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OL\WEBLAPRA\ARLISTAK_WEBRE_UJ_08.25\Bovebb Arlistak\"/>
    </mc:Choice>
  </mc:AlternateContent>
  <bookViews>
    <workbookView xWindow="360" yWindow="420" windowWidth="18675" windowHeight="11475"/>
  </bookViews>
  <sheets>
    <sheet name="TF PRO Floor" sheetId="1" r:id="rId1"/>
  </sheets>
  <definedNames>
    <definedName name="_xlnm.Print_Area" localSheetId="0">'TF PRO Floor'!$A$1:$G$76</definedName>
  </definedNames>
  <calcPr calcId="152511"/>
</workbook>
</file>

<file path=xl/calcChain.xml><?xml version="1.0" encoding="utf-8"?>
<calcChain xmlns="http://schemas.openxmlformats.org/spreadsheetml/2006/main">
  <c r="G66" i="1" l="1"/>
  <c r="G67" i="1"/>
  <c r="G65" i="1"/>
  <c r="G61" i="1"/>
  <c r="G60" i="1"/>
  <c r="G50" i="1"/>
  <c r="G51" i="1"/>
  <c r="G52" i="1"/>
  <c r="G49" i="1"/>
  <c r="G40" i="1"/>
  <c r="G41" i="1"/>
  <c r="G42" i="1"/>
  <c r="G43" i="1"/>
  <c r="G44" i="1"/>
  <c r="G45" i="1"/>
  <c r="G39" i="1"/>
  <c r="G33" i="1"/>
  <c r="G29" i="1"/>
  <c r="G28" i="1"/>
  <c r="G27" i="1"/>
  <c r="G26" i="1"/>
  <c r="G22" i="1"/>
  <c r="G21" i="1"/>
  <c r="G20" i="1"/>
  <c r="G19" i="1"/>
  <c r="G13" i="1"/>
  <c r="G14" i="1"/>
  <c r="G15" i="1"/>
  <c r="G12" i="1"/>
</calcChain>
</file>

<file path=xl/comments1.xml><?xml version="1.0" encoding="utf-8"?>
<comments xmlns="http://schemas.openxmlformats.org/spreadsheetml/2006/main">
  <authors>
    <author>Fogep</author>
  </authors>
  <commentList>
    <comment ref="G9" authorId="0" shapeId="0">
      <text>
        <r>
          <rPr>
            <b/>
            <sz val="9"/>
            <color indexed="60"/>
            <rFont val="Tahoma"/>
            <family val="2"/>
            <charset val="238"/>
          </rPr>
          <t>Kérjük, írja be %-s kedvezményét, hogy saját árait láthassa</t>
        </r>
      </text>
    </comment>
  </commentList>
</comments>
</file>

<file path=xl/sharedStrings.xml><?xml version="1.0" encoding="utf-8"?>
<sst xmlns="http://schemas.openxmlformats.org/spreadsheetml/2006/main" count="121" uniqueCount="66">
  <si>
    <t xml:space="preserve"> "L" alakú padlójelölő matrica </t>
  </si>
  <si>
    <t>Megnevezés</t>
  </si>
  <si>
    <t>cikkszám</t>
  </si>
  <si>
    <t>csomagolási egység</t>
  </si>
  <si>
    <t xml:space="preserve"> "L" alakú padlójelölő matrica, sárga</t>
  </si>
  <si>
    <t xml:space="preserve"> "L" alakú padlójelölő matrica, kék</t>
  </si>
  <si>
    <t xml:space="preserve"> "L" alakú padlójelölő matrica, piros</t>
  </si>
  <si>
    <t xml:space="preserve"> "L" alakú padlójelölő matrica, zöld</t>
  </si>
  <si>
    <t>kép</t>
  </si>
  <si>
    <t xml:space="preserve">"T" alakú padlójelölő matrica </t>
  </si>
  <si>
    <t>"T" alakú padlójelölő matrica, sárga</t>
  </si>
  <si>
    <t>"T" alakú padlójelölő matrica, kék</t>
  </si>
  <si>
    <t>"T" alakú padlójelölő matrica, piros</t>
  </si>
  <si>
    <t>"T" alakú padlójelölő matrica, zöld</t>
  </si>
  <si>
    <t>"LÁBNYOM" alakú padlómatrica</t>
  </si>
  <si>
    <t>"CSÍK" alakú padlómatrica</t>
  </si>
  <si>
    <t>"LÁBNYOM" alakú padlómatrica, sárga</t>
  </si>
  <si>
    <t>Dokumentum tartó raklapra</t>
  </si>
  <si>
    <t>Dokumentum tartó raklapra, A4, fekvő, kék</t>
  </si>
  <si>
    <t>Dokumentum tartó raklapra, A5, fekvő, kék</t>
  </si>
  <si>
    <t>(100 * 100 mm, 50 mm széles)</t>
  </si>
  <si>
    <t>(150 * 100 mm, 50 mm széles)</t>
  </si>
  <si>
    <t>(200 * 50 mm)</t>
  </si>
  <si>
    <t>(280 * 84 mm)</t>
  </si>
  <si>
    <t>jelölő szalag, kék</t>
  </si>
  <si>
    <t>jelölő szalag, piros</t>
  </si>
  <si>
    <t>jelölő szalag, sárga</t>
  </si>
  <si>
    <t>jelölő szalag, zöld</t>
  </si>
  <si>
    <t>jelölő szalag piros-fehér</t>
  </si>
  <si>
    <t>jelölő szalag, sárga-fekete</t>
  </si>
  <si>
    <t>jelölő szalag, zöld-fehér</t>
  </si>
  <si>
    <t>(50 mm * 33 m)</t>
  </si>
  <si>
    <t>"CSÍK" alakú padlómatrica, sárga</t>
  </si>
  <si>
    <t>"CSÍK" alakú padlómatrica, kék</t>
  </si>
  <si>
    <t>"CSÍK" alakú padlómatrica, piros</t>
  </si>
  <si>
    <t>"CSÍK" alakú padlómatrica, zöld</t>
  </si>
  <si>
    <t>Mágneses címke tartó 35 x 102 mm, fehér</t>
  </si>
  <si>
    <t>Mágneses címke tartó 25 x 75 mm, fehér</t>
  </si>
  <si>
    <t>Mágneses címke tartó 55 x 102 mm, fehér</t>
  </si>
  <si>
    <t>Mágneses címke tartó tok, betétlapokkal</t>
  </si>
  <si>
    <t>6 db tok+betétlap/csg                 10 csomag/doboz</t>
  </si>
  <si>
    <t>4 db tok+betétlap/csg                 10 csomag/doboz</t>
  </si>
  <si>
    <t>3 db tok+betétlap/csg                 10 csomag/doboz</t>
  </si>
  <si>
    <t xml:space="preserve">Egyszerű és hatékony módja az állványokon, pocokon, fémből készült tárolókon elhelyezett termékek, tárgyak beazonosításának, jelölésének. Gyorsan és könnyedén használható a címketartóhoz melléklet betétlapokkal. Letisztult, funkcionális és áthelyezhető a teli mágneses hátoldalának köszönhetően. Az átlátszó tokba referencia számot, megnevezést, vonalkódot stb. tartalmazó kártyákat helyezhetünk el, melyeket könnyedén cserélhetünk. A csomagban lévő, perforált kártyákat nyomtathatjuk vagy akár kézzel is megírhatjuk. </t>
  </si>
  <si>
    <t xml:space="preserve"> 800 µ-s kék hátlappal és  150 µ-s átlátszó előlappal készült a raklapok jelölésére. Tiszta, funkcionális és újrahasználható azonosítási megoldás annak érdekében, hogy ládák, raklapok, polcok tartalma könnyen azonosítható legyen. A behajtható fülének köszönhetően egyszerűen két doboz közé csúsztatható, vagy tovább hajtva a fület, könnyedén a láda szélére akasztható. Előnyei:
- egyszerű használat
- átlátszó, szemcsés, tükröződésmentes, fedőlap, mely védi a benne elhelyezett lapot a portól, szennyeződéstől,
- a benne elhelyezett dokumentum kézi szkennerrel olvasható
- hosszú élettartamú termék, mely rendkívül ellenálló, 100% -ban újrahasznosítható PP-ből készült
- gyors dokumentum csere</t>
  </si>
  <si>
    <t>Kiváló minőségű, de ugyanakkor gazdaságos öntapadó padlójelölő szalagok. A padlójelölők ma már nélkülözhetetlen kellékei  üzemeknek, csarnokoknak, raktáraknak. Széles jelölőszalag választékunkban nagyteljesítményű, magas minőségű precíz, könnyen alkalmazható szalagokat találhatunk: standard-, valamint biztonsági színekben. A Tarifold Pro padlójelölő termékek kifejezetten a biztonságos, látható és tartós beltéri jelölésre készültek. Tökéletes megoldást nyújtanak biztonsági zónák, veszélyes területek, közlekedési utak és különböző raktári területek kijelölésére, tárolási helyek meghatározásához, járdák és vészkijáratok technikai biztosításához. Kitűnő megoldást nyújtanak továbbá jelzővonalak felragasztására tornatermekben, sportlétesítményekben egyaránt.</t>
  </si>
  <si>
    <t>ajánlott fogyasztói nettó ár</t>
  </si>
  <si>
    <t>megnevezés</t>
  </si>
  <si>
    <t>jelölő szalag, kék, EXPERTAPE</t>
  </si>
  <si>
    <t>Padló jelölő szalagok, PVC 150μ</t>
  </si>
  <si>
    <t>Padló jelölő szalagok, PVC 350μ</t>
  </si>
  <si>
    <t>jelölő szalag, piros, EXPERTAPE</t>
  </si>
  <si>
    <t>jelölő szalag, sárga, EXPERTAPE</t>
  </si>
  <si>
    <t>jelölő szalag, zöld, EXPERTAPE</t>
  </si>
  <si>
    <t>(50 mm * 48 m)</t>
  </si>
  <si>
    <t>1 csomagolt tek.            8 tekercs/doboz</t>
  </si>
  <si>
    <t>Padlójelölők  350µ-s, öntapadó PVC-ből készültek. A Tarifold Pro padlójelölő termékek kifejezetten a biztonságos, látható és tartós beltéri jelölésre készültek. Tökéletes megoldást nyújtanak tárolási helyek meghatározásához, létesítmény folyosókon, járdák és vészkijáratok technikai biztosítására. Használatuk hatékony, gyors és egyszerű jelölést tesz lehetővé. Rendkívül erős, nem mérgező, környezetbarát ragasztója tökéletes és tartós jelölést biztosít. Rugalmas és kopásálló PVC, mely ellenáll mind a gyalogos forgalom, mind a nehéz gépek okozta hatásoknak. A költséges és időigényes felfestéssel ellentétben visszaszedhetőek, így minden jelölés könnyedén módosítható az üzem változó igényeinek megfelelően.  Könnyen kihelyezhető, jól látható és igény esetén szakadásmentesen eltávolítható. Mosható, víz és tisztítószer rezisztens. Származás: Dánia</t>
  </si>
  <si>
    <t>egyedi rendelésre hozzuk!</t>
  </si>
  <si>
    <t>Kedvezmény</t>
  </si>
  <si>
    <t>/csg</t>
  </si>
  <si>
    <t>/tek</t>
  </si>
  <si>
    <t>10 db/csg                       5 csg/doboz</t>
  </si>
  <si>
    <t>1 csomagolt tekercs        8 tekercs/doboz</t>
  </si>
  <si>
    <t>Tarifold PRO Floor Padlómatrica Árlista 2017</t>
  </si>
  <si>
    <t>Az árlista 2017. szeptember 1-től érvényes!</t>
  </si>
  <si>
    <t>nettó          nagyker ár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</si>
</sst>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F_t_-;\-* #,##0.00\ _F_t_-;_-* &quot;-&quot;??\ _F_t_-;_-@_-"/>
    <numFmt numFmtId="164" formatCode="_-* #,##0\ _F_t_-;\-* #,##0\ _F_t_-;_-* &quot;-&quot;??\ _F_t_-;_-@_-"/>
  </numFmts>
  <fonts count="16" x14ac:knownFonts="1">
    <font>
      <sz val="10"/>
      <name val="Arial"/>
    </font>
    <font>
      <sz val="10"/>
      <name val="Tahoma"/>
      <family val="2"/>
    </font>
    <font>
      <b/>
      <sz val="10"/>
      <name val="Tahoma"/>
      <family val="2"/>
    </font>
    <font>
      <sz val="10"/>
      <name val="Tahoma"/>
      <family val="2"/>
      <charset val="238"/>
    </font>
    <font>
      <sz val="10"/>
      <name val="Arial"/>
      <family val="2"/>
      <charset val="238"/>
    </font>
    <font>
      <b/>
      <sz val="20"/>
      <name val="Tahoma"/>
      <family val="2"/>
      <charset val="238"/>
    </font>
    <font>
      <sz val="8"/>
      <name val="Tahoma"/>
      <family val="2"/>
      <charset val="238"/>
    </font>
    <font>
      <sz val="10"/>
      <name val="Arial"/>
      <family val="2"/>
      <charset val="238"/>
    </font>
    <font>
      <b/>
      <sz val="10"/>
      <name val="Tahoma"/>
      <family val="2"/>
      <charset val="238"/>
    </font>
    <font>
      <b/>
      <sz val="10"/>
      <color rgb="FFFF0000"/>
      <name val="Tahoma"/>
      <family val="2"/>
      <charset val="238"/>
    </font>
    <font>
      <b/>
      <sz val="8"/>
      <color rgb="FFFF0000"/>
      <name val="Tahoma"/>
      <family val="2"/>
      <charset val="238"/>
    </font>
    <font>
      <b/>
      <sz val="10"/>
      <color rgb="FFC00000"/>
      <name val="Tahoma"/>
      <family val="2"/>
      <charset val="238"/>
    </font>
    <font>
      <b/>
      <sz val="10"/>
      <color rgb="FFC00000"/>
      <name val="Arial"/>
      <family val="2"/>
      <charset val="238"/>
    </font>
    <font>
      <sz val="10"/>
      <color rgb="FFC00000"/>
      <name val="Tahoma"/>
      <family val="2"/>
    </font>
    <font>
      <sz val="10"/>
      <color rgb="FFC00000"/>
      <name val="Arial"/>
      <family val="2"/>
      <charset val="238"/>
    </font>
    <font>
      <b/>
      <sz val="9"/>
      <color indexed="60"/>
      <name val="Tahoma"/>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0" tint="-0.24994659260841701"/>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2">
    <xf numFmtId="0" fontId="0" fillId="0" borderId="0"/>
    <xf numFmtId="43" fontId="7" fillId="0" borderId="0" applyFont="0" applyFill="0" applyBorder="0" applyAlignment="0" applyProtection="0"/>
  </cellStyleXfs>
  <cellXfs count="62">
    <xf numFmtId="0" fontId="0" fillId="0" borderId="0" xfId="0"/>
    <xf numFmtId="0" fontId="1" fillId="0" borderId="0" xfId="0" applyFont="1" applyAlignment="1">
      <alignment vertical="center" wrapText="1"/>
    </xf>
    <xf numFmtId="0" fontId="1" fillId="0" borderId="0" xfId="0" applyFont="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1" fillId="0" borderId="4" xfId="0" applyFont="1" applyBorder="1" applyAlignment="1">
      <alignment horizontal="center" vertical="center"/>
    </xf>
    <xf numFmtId="0" fontId="3" fillId="0" borderId="4" xfId="0" applyFont="1" applyBorder="1" applyAlignment="1">
      <alignment horizontal="left"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3" fillId="0" borderId="6" xfId="0" applyFont="1" applyBorder="1" applyAlignment="1">
      <alignment horizontal="left" vertical="center" wrapText="1"/>
    </xf>
    <xf numFmtId="0" fontId="2" fillId="0" borderId="6" xfId="0" applyFont="1" applyBorder="1" applyAlignment="1">
      <alignment horizontal="left" vertical="center"/>
    </xf>
    <xf numFmtId="0" fontId="3" fillId="0" borderId="6" xfId="0" applyFont="1" applyBorder="1" applyAlignment="1">
      <alignment horizontal="left" vertical="center"/>
    </xf>
    <xf numFmtId="0" fontId="1" fillId="0" borderId="6" xfId="0" applyFont="1" applyBorder="1" applyAlignment="1">
      <alignment horizontal="center" vertical="center"/>
    </xf>
    <xf numFmtId="0" fontId="1" fillId="0" borderId="5" xfId="0" applyFont="1" applyBorder="1" applyAlignment="1">
      <alignment horizontal="center" vertical="center"/>
    </xf>
    <xf numFmtId="0" fontId="3" fillId="0" borderId="5" xfId="0" applyFont="1" applyBorder="1" applyAlignment="1">
      <alignment horizontal="left"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xf>
    <xf numFmtId="0" fontId="6" fillId="0" borderId="6" xfId="0" applyFont="1" applyBorder="1" applyAlignment="1">
      <alignment horizontal="center" vertical="center" wrapText="1"/>
    </xf>
    <xf numFmtId="0" fontId="3" fillId="0" borderId="6" xfId="0" applyFont="1" applyBorder="1" applyAlignment="1">
      <alignment horizontal="center" vertical="center"/>
    </xf>
    <xf numFmtId="0" fontId="1"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1" fillId="0" borderId="3" xfId="0" applyFont="1" applyBorder="1" applyAlignment="1">
      <alignment horizontal="center" vertical="center" wrapText="1"/>
    </xf>
    <xf numFmtId="0" fontId="6" fillId="0" borderId="3" xfId="0" applyFont="1" applyBorder="1" applyAlignment="1">
      <alignment horizontal="center" vertical="center" wrapText="1"/>
    </xf>
    <xf numFmtId="0" fontId="3" fillId="0" borderId="3" xfId="0" applyFont="1" applyBorder="1" applyAlignment="1">
      <alignment horizontal="center" vertical="center" wrapText="1"/>
    </xf>
    <xf numFmtId="164" fontId="8" fillId="2" borderId="1" xfId="1" applyNumberFormat="1" applyFont="1" applyFill="1" applyBorder="1" applyAlignment="1">
      <alignment horizontal="center" vertical="center" wrapText="1"/>
    </xf>
    <xf numFmtId="0" fontId="9"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horizontal="center" vertical="center"/>
    </xf>
    <xf numFmtId="0" fontId="8" fillId="0" borderId="0" xfId="0" applyFont="1" applyAlignment="1">
      <alignment horizontal="center" vertical="center"/>
    </xf>
    <xf numFmtId="0" fontId="8" fillId="0" borderId="3" xfId="0" applyNumberFormat="1" applyFont="1" applyBorder="1" applyAlignment="1">
      <alignment horizontal="center" vertical="center" wrapText="1"/>
    </xf>
    <xf numFmtId="164" fontId="8" fillId="0" borderId="0" xfId="1" applyNumberFormat="1" applyFont="1" applyAlignment="1">
      <alignment horizontal="right" vertical="center"/>
    </xf>
    <xf numFmtId="0" fontId="8" fillId="0" borderId="11" xfId="1" applyNumberFormat="1" applyFont="1" applyBorder="1" applyAlignment="1">
      <alignment horizontal="right" vertical="center" wrapText="1"/>
    </xf>
    <xf numFmtId="0" fontId="8" fillId="3" borderId="11" xfId="1" applyNumberFormat="1" applyFont="1" applyFill="1" applyBorder="1" applyAlignment="1">
      <alignment horizontal="right" vertical="center" wrapText="1"/>
    </xf>
    <xf numFmtId="164" fontId="8" fillId="0" borderId="0" xfId="1" applyNumberFormat="1" applyFont="1" applyAlignment="1">
      <alignment horizontal="left" vertical="center"/>
    </xf>
    <xf numFmtId="164" fontId="8" fillId="0" borderId="0" xfId="1" applyNumberFormat="1" applyFont="1" applyBorder="1" applyAlignment="1">
      <alignment horizontal="left" vertical="center" wrapText="1"/>
    </xf>
    <xf numFmtId="164" fontId="8" fillId="3" borderId="0" xfId="1" applyNumberFormat="1" applyFont="1" applyFill="1" applyBorder="1" applyAlignment="1">
      <alignment horizontal="left" vertical="center" wrapText="1"/>
    </xf>
    <xf numFmtId="9" fontId="12" fillId="4" borderId="0" xfId="0" applyNumberFormat="1" applyFont="1" applyFill="1" applyAlignment="1">
      <alignment horizontal="center"/>
    </xf>
    <xf numFmtId="164" fontId="8" fillId="0" borderId="11" xfId="1" applyNumberFormat="1" applyFont="1" applyBorder="1" applyAlignment="1">
      <alignment horizontal="center" vertical="center" wrapText="1"/>
    </xf>
    <xf numFmtId="0" fontId="8" fillId="0" borderId="11" xfId="1" applyNumberFormat="1" applyFont="1" applyBorder="1" applyAlignment="1">
      <alignment horizontal="center" vertical="center"/>
    </xf>
    <xf numFmtId="0" fontId="8" fillId="0" borderId="11" xfId="1" applyNumberFormat="1" applyFont="1" applyBorder="1" applyAlignment="1">
      <alignment horizontal="center" vertical="center" wrapText="1"/>
    </xf>
    <xf numFmtId="0" fontId="8" fillId="3" borderId="11" xfId="1" applyNumberFormat="1" applyFont="1" applyFill="1" applyBorder="1" applyAlignment="1">
      <alignment horizontal="center" vertical="center" wrapText="1"/>
    </xf>
    <xf numFmtId="164" fontId="3" fillId="0" borderId="10" xfId="1" applyNumberFormat="1" applyFont="1" applyBorder="1" applyAlignment="1">
      <alignment horizontal="left" vertical="center" wrapText="1"/>
    </xf>
    <xf numFmtId="164" fontId="3" fillId="0" borderId="0" xfId="1" applyNumberFormat="1" applyFont="1" applyBorder="1" applyAlignment="1">
      <alignment horizontal="left" vertical="center"/>
    </xf>
    <xf numFmtId="164" fontId="3" fillId="0" borderId="0" xfId="1" applyNumberFormat="1" applyFont="1" applyBorder="1" applyAlignment="1">
      <alignment horizontal="left" vertical="center" wrapText="1"/>
    </xf>
    <xf numFmtId="164" fontId="3" fillId="3" borderId="0" xfId="1" applyNumberFormat="1" applyFont="1" applyFill="1" applyBorder="1" applyAlignment="1">
      <alignment horizontal="left" vertical="center" wrapText="1"/>
    </xf>
    <xf numFmtId="43" fontId="11" fillId="0" borderId="3" xfId="1" applyFont="1" applyBorder="1" applyAlignment="1">
      <alignment horizontal="center" vertical="center"/>
    </xf>
    <xf numFmtId="164" fontId="8" fillId="0" borderId="2" xfId="1" applyNumberFormat="1" applyFont="1" applyBorder="1" applyAlignment="1">
      <alignment horizontal="center" vertical="center" wrapText="1"/>
    </xf>
    <xf numFmtId="164" fontId="11" fillId="0" borderId="3" xfId="1" applyNumberFormat="1" applyFont="1" applyBorder="1" applyAlignment="1">
      <alignment horizontal="center" vertical="center" wrapText="1"/>
    </xf>
    <xf numFmtId="164" fontId="11" fillId="0" borderId="3" xfId="1" applyNumberFormat="1" applyFont="1" applyBorder="1" applyAlignment="1">
      <alignment horizontal="center" vertical="center"/>
    </xf>
    <xf numFmtId="43" fontId="8" fillId="0" borderId="3" xfId="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164" fontId="8" fillId="2" borderId="9" xfId="1" applyNumberFormat="1" applyFont="1" applyFill="1" applyBorder="1" applyAlignment="1">
      <alignment horizontal="center" vertical="center" wrapText="1"/>
    </xf>
  </cellXfs>
  <cellStyles count="2">
    <cellStyle name="Ezres" xfId="1" builtinId="3"/>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195885</xdr:colOff>
      <xdr:row>30</xdr:row>
      <xdr:rowOff>198132</xdr:rowOff>
    </xdr:from>
    <xdr:to>
      <xdr:col>2</xdr:col>
      <xdr:colOff>512770</xdr:colOff>
      <xdr:row>34</xdr:row>
      <xdr:rowOff>218784</xdr:rowOff>
    </xdr:to>
    <xdr:grpSp>
      <xdr:nvGrpSpPr>
        <xdr:cNvPr id="2" name="Groupe 6381"/>
        <xdr:cNvGrpSpPr/>
      </xdr:nvGrpSpPr>
      <xdr:grpSpPr>
        <a:xfrm rot="6131092">
          <a:off x="3134827" y="8432015"/>
          <a:ext cx="1068402" cy="316885"/>
          <a:chOff x="2717007" y="2412183"/>
          <a:chExt cx="1010143" cy="306000"/>
        </a:xfrm>
      </xdr:grpSpPr>
      <xdr:grpSp>
        <xdr:nvGrpSpPr>
          <xdr:cNvPr id="3" name="Groupe 6382"/>
          <xdr:cNvGrpSpPr/>
        </xdr:nvGrpSpPr>
        <xdr:grpSpPr>
          <a:xfrm>
            <a:off x="2717007" y="2412183"/>
            <a:ext cx="1008000" cy="306000"/>
            <a:chOff x="1940341" y="2438652"/>
            <a:chExt cx="1008138" cy="305408"/>
          </a:xfrm>
          <a:solidFill>
            <a:schemeClr val="tx1"/>
          </a:solidFill>
        </xdr:grpSpPr>
        <xdr:sp macro="" textlink="">
          <xdr:nvSpPr>
            <xdr:cNvPr id="9" name="Ellipse 6822"/>
            <xdr:cNvSpPr/>
          </xdr:nvSpPr>
          <xdr:spPr bwMode="auto">
            <a:xfrm>
              <a:off x="1940341" y="2438652"/>
              <a:ext cx="581403" cy="305408"/>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0" name="Vague 6834"/>
            <xdr:cNvSpPr/>
          </xdr:nvSpPr>
          <xdr:spPr bwMode="auto">
            <a:xfrm>
              <a:off x="2150269" y="2443004"/>
              <a:ext cx="601807" cy="197674"/>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1" name="Vague 6835"/>
            <xdr:cNvSpPr/>
          </xdr:nvSpPr>
          <xdr:spPr bwMode="auto">
            <a:xfrm rot="10800000" flipV="1">
              <a:off x="2147888" y="2531269"/>
              <a:ext cx="590550" cy="207167"/>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2" name="Ellipse 6836"/>
            <xdr:cNvSpPr/>
          </xdr:nvSpPr>
          <xdr:spPr bwMode="auto">
            <a:xfrm>
              <a:off x="2660479" y="2476382"/>
              <a:ext cx="288000" cy="229954"/>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grpSp>
        <xdr:nvGrpSpPr>
          <xdr:cNvPr id="4" name="Groupe 6383"/>
          <xdr:cNvGrpSpPr/>
        </xdr:nvGrpSpPr>
        <xdr:grpSpPr>
          <a:xfrm>
            <a:off x="2719012" y="2412460"/>
            <a:ext cx="1008138" cy="305408"/>
            <a:chOff x="1940341" y="2438652"/>
            <a:chExt cx="1008138" cy="305408"/>
          </a:xfrm>
        </xdr:grpSpPr>
        <xdr:sp macro="" textlink="">
          <xdr:nvSpPr>
            <xdr:cNvPr id="5" name="Ellipse 6818"/>
            <xdr:cNvSpPr/>
          </xdr:nvSpPr>
          <xdr:spPr bwMode="auto">
            <a:xfrm>
              <a:off x="1940341" y="2438652"/>
              <a:ext cx="581403" cy="305408"/>
            </a:xfrm>
            <a:prstGeom prst="ellipse">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6" name="Vague 6819"/>
            <xdr:cNvSpPr/>
          </xdr:nvSpPr>
          <xdr:spPr bwMode="auto">
            <a:xfrm>
              <a:off x="2150269" y="2443004"/>
              <a:ext cx="601807" cy="197674"/>
            </a:xfrm>
            <a:prstGeom prst="wave">
              <a:avLst>
                <a:gd name="adj1" fmla="val 20000"/>
                <a:gd name="adj2" fmla="val -722"/>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 name="Vague 6820"/>
            <xdr:cNvSpPr/>
          </xdr:nvSpPr>
          <xdr:spPr bwMode="auto">
            <a:xfrm rot="10800000" flipV="1">
              <a:off x="2147888" y="2531269"/>
              <a:ext cx="590550" cy="207167"/>
            </a:xfrm>
            <a:prstGeom prst="wave">
              <a:avLst>
                <a:gd name="adj1" fmla="val 20000"/>
                <a:gd name="adj2" fmla="val -722"/>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8" name="Ellipse 6821"/>
            <xdr:cNvSpPr/>
          </xdr:nvSpPr>
          <xdr:spPr bwMode="auto">
            <a:xfrm>
              <a:off x="2660479" y="2476375"/>
              <a:ext cx="288000" cy="230400"/>
            </a:xfrm>
            <a:prstGeom prst="ellipse">
              <a:avLst/>
            </a:prstGeom>
            <a:solidFill>
              <a:srgbClr val="FFFF00"/>
            </a:solidFill>
            <a:ln w="3175" cap="flat" cmpd="sng" algn="ctr">
              <a:solidFill>
                <a:srgbClr val="FFFF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grpSp>
    <xdr:clientData/>
  </xdr:twoCellAnchor>
  <xdr:twoCellAnchor>
    <xdr:from>
      <xdr:col>2</xdr:col>
      <xdr:colOff>108586</xdr:colOff>
      <xdr:row>25</xdr:row>
      <xdr:rowOff>34289</xdr:rowOff>
    </xdr:from>
    <xdr:to>
      <xdr:col>2</xdr:col>
      <xdr:colOff>374228</xdr:colOff>
      <xdr:row>28</xdr:row>
      <xdr:rowOff>155153</xdr:rowOff>
    </xdr:to>
    <xdr:sp macro="" textlink="">
      <xdr:nvSpPr>
        <xdr:cNvPr id="13" name="Rectangle à coins arrondis 6839"/>
        <xdr:cNvSpPr>
          <a:spLocks noChangeAspect="1"/>
        </xdr:cNvSpPr>
      </xdr:nvSpPr>
      <xdr:spPr bwMode="auto">
        <a:xfrm rot="16200000">
          <a:off x="3009900" y="6981825"/>
          <a:ext cx="1092414" cy="265642"/>
        </a:xfrm>
        <a:prstGeom prst="roundRect">
          <a:avLst>
            <a:gd name="adj" fmla="val 7407"/>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xdr:from>
      <xdr:col>2</xdr:col>
      <xdr:colOff>133349</xdr:colOff>
      <xdr:row>10</xdr:row>
      <xdr:rowOff>247648</xdr:rowOff>
    </xdr:from>
    <xdr:to>
      <xdr:col>2</xdr:col>
      <xdr:colOff>638175</xdr:colOff>
      <xdr:row>12</xdr:row>
      <xdr:rowOff>51855</xdr:rowOff>
    </xdr:to>
    <xdr:grpSp>
      <xdr:nvGrpSpPr>
        <xdr:cNvPr id="14" name="Groupe 6344"/>
        <xdr:cNvGrpSpPr/>
      </xdr:nvGrpSpPr>
      <xdr:grpSpPr>
        <a:xfrm rot="10800000">
          <a:off x="3448049" y="2285998"/>
          <a:ext cx="504826" cy="451907"/>
          <a:chOff x="207169" y="1590619"/>
          <a:chExt cx="360000" cy="369564"/>
        </a:xfrm>
      </xdr:grpSpPr>
      <xdr:sp macro="" textlink="">
        <xdr:nvSpPr>
          <xdr:cNvPr id="15" name="Rectangle à coins arrondis 6345"/>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16" name="Rectangle à coins arrondis 6346"/>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17" name="Groupe 6347"/>
          <xdr:cNvGrpSpPr/>
        </xdr:nvGrpSpPr>
        <xdr:grpSpPr>
          <a:xfrm>
            <a:off x="381001" y="1590619"/>
            <a:ext cx="185940" cy="207699"/>
            <a:chOff x="381001" y="1590619"/>
            <a:chExt cx="185940" cy="207699"/>
          </a:xfrm>
        </xdr:grpSpPr>
        <xdr:sp macro="" textlink="">
          <xdr:nvSpPr>
            <xdr:cNvPr id="19" name="Rectangle 6349"/>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20" name="Triangle rectangle 6350"/>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18" name="Connecteur droit 6348"/>
          <xdr:cNvCxnSpPr>
            <a:stCxn id="16"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xdr:col>
      <xdr:colOff>19050</xdr:colOff>
      <xdr:row>18</xdr:row>
      <xdr:rowOff>314325</xdr:rowOff>
    </xdr:from>
    <xdr:to>
      <xdr:col>2</xdr:col>
      <xdr:colOff>728133</xdr:colOff>
      <xdr:row>20</xdr:row>
      <xdr:rowOff>195792</xdr:rowOff>
    </xdr:to>
    <xdr:grpSp>
      <xdr:nvGrpSpPr>
        <xdr:cNvPr id="21" name="Groupe 6375"/>
        <xdr:cNvGrpSpPr/>
      </xdr:nvGrpSpPr>
      <xdr:grpSpPr>
        <a:xfrm rot="10800000">
          <a:off x="3333750" y="4695825"/>
          <a:ext cx="709083" cy="529167"/>
          <a:chOff x="209557" y="697707"/>
          <a:chExt cx="540000" cy="360000"/>
        </a:xfrm>
      </xdr:grpSpPr>
      <xdr:grpSp>
        <xdr:nvGrpSpPr>
          <xdr:cNvPr id="22" name="Groupe 6376"/>
          <xdr:cNvGrpSpPr/>
        </xdr:nvGrpSpPr>
        <xdr:grpSpPr>
          <a:xfrm>
            <a:off x="209557" y="697707"/>
            <a:ext cx="540000" cy="360000"/>
            <a:chOff x="209557" y="697707"/>
            <a:chExt cx="540000" cy="360000"/>
          </a:xfrm>
        </xdr:grpSpPr>
        <xdr:sp macro="" textlink="">
          <xdr:nvSpPr>
            <xdr:cNvPr id="24" name="Rectangle à coins arrondis 6378"/>
            <xdr:cNvSpPr>
              <a:spLocks/>
            </xdr:cNvSpPr>
          </xdr:nvSpPr>
          <xdr:spPr bwMode="auto">
            <a:xfrm>
              <a:off x="390523" y="697707"/>
              <a:ext cx="180000" cy="360000"/>
            </a:xfrm>
            <a:prstGeom prst="roundRect">
              <a:avLst>
                <a:gd name="adj" fmla="val 7407"/>
              </a:avLst>
            </a:prstGeom>
            <a:solidFill>
              <a:srgbClr val="00B05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25" name="Rectangle à coins arrondis 6379"/>
            <xdr:cNvSpPr>
              <a:spLocks/>
            </xdr:cNvSpPr>
          </xdr:nvSpPr>
          <xdr:spPr bwMode="auto">
            <a:xfrm>
              <a:off x="209557" y="876301"/>
              <a:ext cx="540000" cy="180000"/>
            </a:xfrm>
            <a:prstGeom prst="roundRect">
              <a:avLst>
                <a:gd name="adj" fmla="val 7407"/>
              </a:avLst>
            </a:prstGeom>
            <a:solidFill>
              <a:srgbClr val="00B05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23" name="Rectangle 6377"/>
          <xdr:cNvSpPr/>
        </xdr:nvSpPr>
        <xdr:spPr bwMode="auto">
          <a:xfrm>
            <a:off x="392929" y="842960"/>
            <a:ext cx="176400" cy="45719"/>
          </a:xfrm>
          <a:prstGeom prst="rect">
            <a:avLst/>
          </a:prstGeom>
          <a:solidFill>
            <a:srgbClr val="00B050"/>
          </a:solidFill>
          <a:ln w="3175" cap="flat" cmpd="sng" algn="ctr">
            <a:solidFill>
              <a:srgbClr val="00B05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lientData/>
  </xdr:twoCellAnchor>
  <xdr:twoCellAnchor>
    <xdr:from>
      <xdr:col>2</xdr:col>
      <xdr:colOff>930973</xdr:colOff>
      <xdr:row>11</xdr:row>
      <xdr:rowOff>87041</xdr:rowOff>
    </xdr:from>
    <xdr:to>
      <xdr:col>2</xdr:col>
      <xdr:colOff>1143527</xdr:colOff>
      <xdr:row>11</xdr:row>
      <xdr:rowOff>276159</xdr:rowOff>
    </xdr:to>
    <xdr:grpSp>
      <xdr:nvGrpSpPr>
        <xdr:cNvPr id="50" name="Groupe 6351"/>
        <xdr:cNvGrpSpPr/>
      </xdr:nvGrpSpPr>
      <xdr:grpSpPr>
        <a:xfrm>
          <a:off x="4245673" y="2449241"/>
          <a:ext cx="212554" cy="189118"/>
          <a:chOff x="207169" y="1590619"/>
          <a:chExt cx="360000" cy="369564"/>
        </a:xfrm>
      </xdr:grpSpPr>
      <xdr:sp macro="" textlink="">
        <xdr:nvSpPr>
          <xdr:cNvPr id="51" name="Rectangle à coins arrondis 6352"/>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2" name="Rectangle à coins arrondis 6353"/>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53" name="Groupe 6354"/>
          <xdr:cNvGrpSpPr/>
        </xdr:nvGrpSpPr>
        <xdr:grpSpPr>
          <a:xfrm>
            <a:off x="381001" y="1590619"/>
            <a:ext cx="185940" cy="207699"/>
            <a:chOff x="381001" y="1590619"/>
            <a:chExt cx="185940" cy="207699"/>
          </a:xfrm>
        </xdr:grpSpPr>
        <xdr:sp macro="" textlink="">
          <xdr:nvSpPr>
            <xdr:cNvPr id="55" name="Rectangle 6356"/>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6" name="Triangle rectangle 6357"/>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54" name="Connecteur droit 6355"/>
          <xdr:cNvCxnSpPr>
            <a:stCxn id="52"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xdr:col>
      <xdr:colOff>1159195</xdr:colOff>
      <xdr:row>10</xdr:row>
      <xdr:rowOff>203498</xdr:rowOff>
    </xdr:from>
    <xdr:to>
      <xdr:col>2</xdr:col>
      <xdr:colOff>1371595</xdr:colOff>
      <xdr:row>11</xdr:row>
      <xdr:rowOff>70448</xdr:rowOff>
    </xdr:to>
    <xdr:grpSp>
      <xdr:nvGrpSpPr>
        <xdr:cNvPr id="57" name="Groupe 6358"/>
        <xdr:cNvGrpSpPr/>
      </xdr:nvGrpSpPr>
      <xdr:grpSpPr>
        <a:xfrm rot="10800000">
          <a:off x="4473895" y="2241848"/>
          <a:ext cx="212400" cy="190800"/>
          <a:chOff x="207169" y="1590619"/>
          <a:chExt cx="360000" cy="369564"/>
        </a:xfrm>
      </xdr:grpSpPr>
      <xdr:sp macro="" textlink="">
        <xdr:nvSpPr>
          <xdr:cNvPr id="58" name="Rectangle à coins arrondis 6359"/>
          <xdr:cNvSpPr>
            <a:spLocks/>
          </xdr:cNvSpPr>
        </xdr:nvSpPr>
        <xdr:spPr bwMode="auto">
          <a:xfrm>
            <a:off x="385754" y="1600183"/>
            <a:ext cx="180000" cy="36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59" name="Rectangle à coins arrondis 6360"/>
          <xdr:cNvSpPr>
            <a:spLocks/>
          </xdr:cNvSpPr>
        </xdr:nvSpPr>
        <xdr:spPr bwMode="auto">
          <a:xfrm>
            <a:off x="207169" y="1600202"/>
            <a:ext cx="36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60" name="Groupe 6361"/>
          <xdr:cNvGrpSpPr/>
        </xdr:nvGrpSpPr>
        <xdr:grpSpPr>
          <a:xfrm>
            <a:off x="381001" y="1590619"/>
            <a:ext cx="185940" cy="207699"/>
            <a:chOff x="381001" y="1590619"/>
            <a:chExt cx="185940" cy="207699"/>
          </a:xfrm>
        </xdr:grpSpPr>
        <xdr:sp macro="" textlink="">
          <xdr:nvSpPr>
            <xdr:cNvPr id="62" name="Rectangle 6363"/>
            <xdr:cNvSpPr/>
          </xdr:nvSpPr>
          <xdr:spPr bwMode="auto">
            <a:xfrm>
              <a:off x="390541" y="1752599"/>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63" name="Triangle rectangle 6364"/>
            <xdr:cNvSpPr>
              <a:spLocks noChangeAspect="1"/>
            </xdr:cNvSpPr>
          </xdr:nvSpPr>
          <xdr:spPr bwMode="auto">
            <a:xfrm rot="10800000">
              <a:off x="381001" y="1590619"/>
              <a:ext cx="185737" cy="187200"/>
            </a:xfrm>
            <a:prstGeom prst="rtTriangle">
              <a:avLst/>
            </a:prstGeom>
            <a:solidFill>
              <a:schemeClr val="bg1"/>
            </a:solidFill>
            <a:ln w="12700" cap="flat" cmpd="sng" algn="ctr">
              <a:solidFill>
                <a:schemeClr val="bg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61" name="Connecteur droit 6362"/>
          <xdr:cNvCxnSpPr>
            <a:stCxn id="59" idx="0"/>
          </xdr:cNvCxnSpPr>
        </xdr:nvCxnSpPr>
        <xdr:spPr bwMode="auto">
          <a:xfrm>
            <a:off x="387169" y="1600202"/>
            <a:ext cx="179569" cy="184760"/>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xdr:col>
      <xdr:colOff>1121896</xdr:colOff>
      <xdr:row>11</xdr:row>
      <xdr:rowOff>79092</xdr:rowOff>
    </xdr:from>
    <xdr:to>
      <xdr:col>2</xdr:col>
      <xdr:colOff>1204848</xdr:colOff>
      <xdr:row>11</xdr:row>
      <xdr:rowOff>124812</xdr:rowOff>
    </xdr:to>
    <xdr:sp macro="" textlink="">
      <xdr:nvSpPr>
        <xdr:cNvPr id="64" name="Double flèche verticale 6365"/>
        <xdr:cNvSpPr/>
      </xdr:nvSpPr>
      <xdr:spPr bwMode="auto">
        <a:xfrm rot="3036639">
          <a:off x="4769537" y="1327301"/>
          <a:ext cx="45720" cy="82952"/>
        </a:xfrm>
        <a:prstGeom prst="upDownArrow">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xdr:from>
      <xdr:col>2</xdr:col>
      <xdr:colOff>1500445</xdr:colOff>
      <xdr:row>10</xdr:row>
      <xdr:rowOff>493283</xdr:rowOff>
    </xdr:from>
    <xdr:to>
      <xdr:col>2</xdr:col>
      <xdr:colOff>1819275</xdr:colOff>
      <xdr:row>11</xdr:row>
      <xdr:rowOff>266701</xdr:rowOff>
    </xdr:to>
    <xdr:grpSp>
      <xdr:nvGrpSpPr>
        <xdr:cNvPr id="65" name="Groupe 6366"/>
        <xdr:cNvGrpSpPr/>
      </xdr:nvGrpSpPr>
      <xdr:grpSpPr>
        <a:xfrm>
          <a:off x="4815145" y="2360183"/>
          <a:ext cx="318830" cy="268718"/>
          <a:chOff x="1797844" y="1569302"/>
          <a:chExt cx="540000" cy="540000"/>
        </a:xfrm>
      </xdr:grpSpPr>
      <xdr:grpSp>
        <xdr:nvGrpSpPr>
          <xdr:cNvPr id="66" name="Groupe 6367"/>
          <xdr:cNvGrpSpPr/>
        </xdr:nvGrpSpPr>
        <xdr:grpSpPr>
          <a:xfrm>
            <a:off x="1797844" y="1569302"/>
            <a:ext cx="540000" cy="540000"/>
            <a:chOff x="1797844" y="1569302"/>
            <a:chExt cx="540000" cy="540000"/>
          </a:xfrm>
        </xdr:grpSpPr>
        <xdr:grpSp>
          <xdr:nvGrpSpPr>
            <xdr:cNvPr id="68" name="Groupe 6369"/>
            <xdr:cNvGrpSpPr/>
          </xdr:nvGrpSpPr>
          <xdr:grpSpPr>
            <a:xfrm>
              <a:off x="1797844" y="1569302"/>
              <a:ext cx="540000" cy="540000"/>
              <a:chOff x="1797844" y="1569302"/>
              <a:chExt cx="540000" cy="540000"/>
            </a:xfrm>
          </xdr:grpSpPr>
          <xdr:sp macro="" textlink="">
            <xdr:nvSpPr>
              <xdr:cNvPr id="70" name="Rectangle à coins arrondis 6371"/>
              <xdr:cNvSpPr>
                <a:spLocks/>
              </xdr:cNvSpPr>
            </xdr:nvSpPr>
            <xdr:spPr bwMode="auto">
              <a:xfrm>
                <a:off x="1981194" y="1569302"/>
                <a:ext cx="180000" cy="54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1" name="Rectangle à coins arrondis 6372"/>
              <xdr:cNvSpPr>
                <a:spLocks/>
              </xdr:cNvSpPr>
            </xdr:nvSpPr>
            <xdr:spPr bwMode="auto">
              <a:xfrm>
                <a:off x="1797844" y="1750277"/>
                <a:ext cx="540000" cy="180000"/>
              </a:xfrm>
              <a:prstGeom prst="roundRect">
                <a:avLst>
                  <a:gd name="adj" fmla="val 7407"/>
                </a:avLst>
              </a:prstGeom>
              <a:solidFill>
                <a:srgbClr val="0070C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2" name="Rectangle 6373"/>
              <xdr:cNvSpPr/>
            </xdr:nvSpPr>
            <xdr:spPr bwMode="auto">
              <a:xfrm>
                <a:off x="1983581" y="1907380"/>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69" name="Rectangle 6370"/>
            <xdr:cNvSpPr/>
          </xdr:nvSpPr>
          <xdr:spPr bwMode="auto">
            <a:xfrm>
              <a:off x="1985980" y="1731223"/>
              <a:ext cx="176400" cy="45719"/>
            </a:xfrm>
            <a:prstGeom prst="rect">
              <a:avLst/>
            </a:prstGeom>
            <a:solidFill>
              <a:srgbClr val="0070C0"/>
            </a:solidFill>
            <a:ln w="3175" cap="flat" cmpd="sng" algn="ctr">
              <a:solidFill>
                <a:srgbClr val="0070C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xnSp macro="">
        <xdr:nvCxnSpPr>
          <xdr:cNvPr id="67" name="Connecteur droit 6368"/>
          <xdr:cNvCxnSpPr>
            <a:stCxn id="69" idx="1"/>
            <a:endCxn id="72" idx="3"/>
          </xdr:cNvCxnSpPr>
        </xdr:nvCxnSpPr>
        <xdr:spPr bwMode="auto">
          <a:xfrm>
            <a:off x="1985980" y="1754083"/>
            <a:ext cx="174001" cy="176157"/>
          </a:xfrm>
          <a:prstGeom prst="line">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xdr:col>
      <xdr:colOff>1341769</xdr:colOff>
      <xdr:row>11</xdr:row>
      <xdr:rowOff>118701</xdr:rowOff>
    </xdr:from>
    <xdr:to>
      <xdr:col>2</xdr:col>
      <xdr:colOff>1447997</xdr:colOff>
      <xdr:row>11</xdr:row>
      <xdr:rowOff>201175</xdr:rowOff>
    </xdr:to>
    <xdr:sp macro="" textlink="">
      <xdr:nvSpPr>
        <xdr:cNvPr id="73" name="Égal 6374"/>
        <xdr:cNvSpPr/>
      </xdr:nvSpPr>
      <xdr:spPr bwMode="auto">
        <a:xfrm>
          <a:off x="4970794" y="1385526"/>
          <a:ext cx="106228" cy="82474"/>
        </a:xfrm>
        <a:prstGeom prst="mathEqual">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clientData/>
  </xdr:twoCellAnchor>
  <xdr:twoCellAnchor editAs="oneCell">
    <xdr:from>
      <xdr:col>2</xdr:col>
      <xdr:colOff>1819275</xdr:colOff>
      <xdr:row>57</xdr:row>
      <xdr:rowOff>47625</xdr:rowOff>
    </xdr:from>
    <xdr:to>
      <xdr:col>3</xdr:col>
      <xdr:colOff>47625</xdr:colOff>
      <xdr:row>60</xdr:row>
      <xdr:rowOff>152400</xdr:rowOff>
    </xdr:to>
    <xdr:pic>
      <xdr:nvPicPr>
        <xdr:cNvPr id="82" name="Image 6837"/>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133975" y="12087225"/>
          <a:ext cx="523875" cy="1076325"/>
        </a:xfrm>
        <a:prstGeom prst="rect">
          <a:avLst/>
        </a:prstGeom>
        <a:noFill/>
      </xdr:spPr>
    </xdr:pic>
    <xdr:clientData/>
  </xdr:twoCellAnchor>
  <xdr:twoCellAnchor editAs="oneCell">
    <xdr:from>
      <xdr:col>2</xdr:col>
      <xdr:colOff>466727</xdr:colOff>
      <xdr:row>25</xdr:row>
      <xdr:rowOff>76199</xdr:rowOff>
    </xdr:from>
    <xdr:to>
      <xdr:col>2</xdr:col>
      <xdr:colOff>2209800</xdr:colOff>
      <xdr:row>28</xdr:row>
      <xdr:rowOff>286706</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781427" y="6610349"/>
          <a:ext cx="1743073" cy="1182057"/>
        </a:xfrm>
        <a:prstGeom prst="rect">
          <a:avLst/>
        </a:prstGeom>
        <a:noFill/>
        <a:ln w="1">
          <a:noFill/>
          <a:miter lim="800000"/>
          <a:headEnd/>
          <a:tailEnd type="none" w="med" len="med"/>
        </a:ln>
        <a:effectLst/>
      </xdr:spPr>
    </xdr:pic>
    <xdr:clientData/>
  </xdr:twoCellAnchor>
  <xdr:twoCellAnchor editAs="oneCell">
    <xdr:from>
      <xdr:col>2</xdr:col>
      <xdr:colOff>381000</xdr:colOff>
      <xdr:row>12</xdr:row>
      <xdr:rowOff>85725</xdr:rowOff>
    </xdr:from>
    <xdr:to>
      <xdr:col>2</xdr:col>
      <xdr:colOff>1847850</xdr:colOff>
      <xdr:row>15</xdr:row>
      <xdr:rowOff>92075</xdr:rowOff>
    </xdr:to>
    <xdr:pic>
      <xdr:nvPicPr>
        <xdr:cNvPr id="102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3695700" y="2905125"/>
          <a:ext cx="1466850" cy="977900"/>
        </a:xfrm>
        <a:prstGeom prst="rect">
          <a:avLst/>
        </a:prstGeom>
        <a:noFill/>
        <a:ln w="1">
          <a:noFill/>
          <a:miter lim="800000"/>
          <a:headEnd/>
          <a:tailEnd type="none" w="med" len="med"/>
        </a:ln>
        <a:effectLst/>
      </xdr:spPr>
    </xdr:pic>
    <xdr:clientData/>
  </xdr:twoCellAnchor>
  <xdr:twoCellAnchor editAs="oneCell">
    <xdr:from>
      <xdr:col>2</xdr:col>
      <xdr:colOff>819150</xdr:colOff>
      <xdr:row>31</xdr:row>
      <xdr:rowOff>0</xdr:rowOff>
    </xdr:from>
    <xdr:to>
      <xdr:col>2</xdr:col>
      <xdr:colOff>1981200</xdr:colOff>
      <xdr:row>34</xdr:row>
      <xdr:rowOff>104775</xdr:rowOff>
    </xdr:to>
    <xdr:pic>
      <xdr:nvPicPr>
        <xdr:cNvPr id="1027" name="Picture 3"/>
        <xdr:cNvPicPr>
          <a:picLocks noChangeAspect="1" noChangeArrowheads="1"/>
        </xdr:cNvPicPr>
      </xdr:nvPicPr>
      <xdr:blipFill>
        <a:blip xmlns:r="http://schemas.openxmlformats.org/officeDocument/2006/relationships" r:embed="rId4" cstate="print"/>
        <a:srcRect l="6993" r="7692" b="7692"/>
        <a:stretch>
          <a:fillRect/>
        </a:stretch>
      </xdr:blipFill>
      <xdr:spPr bwMode="auto">
        <a:xfrm>
          <a:off x="4133850" y="8229600"/>
          <a:ext cx="1162050" cy="914400"/>
        </a:xfrm>
        <a:prstGeom prst="rect">
          <a:avLst/>
        </a:prstGeom>
        <a:noFill/>
        <a:ln w="1">
          <a:noFill/>
          <a:miter lim="800000"/>
          <a:headEnd/>
          <a:tailEnd type="none" w="med" len="med"/>
        </a:ln>
        <a:effectLst/>
      </xdr:spPr>
    </xdr:pic>
    <xdr:clientData/>
  </xdr:twoCellAnchor>
  <xdr:twoCellAnchor editAs="oneCell">
    <xdr:from>
      <xdr:col>2</xdr:col>
      <xdr:colOff>57151</xdr:colOff>
      <xdr:row>63</xdr:row>
      <xdr:rowOff>76200</xdr:rowOff>
    </xdr:from>
    <xdr:to>
      <xdr:col>2</xdr:col>
      <xdr:colOff>1233489</xdr:colOff>
      <xdr:row>66</xdr:row>
      <xdr:rowOff>219075</xdr:rowOff>
    </xdr:to>
    <xdr:pic>
      <xdr:nvPicPr>
        <xdr:cNvPr id="1028" name="Picture 4"/>
        <xdr:cNvPicPr>
          <a:picLocks noChangeAspect="1" noChangeArrowheads="1"/>
        </xdr:cNvPicPr>
      </xdr:nvPicPr>
      <xdr:blipFill>
        <a:blip xmlns:r="http://schemas.openxmlformats.org/officeDocument/2006/relationships" r:embed="rId5" cstate="print"/>
        <a:srcRect l="20106" r="9524"/>
        <a:stretch>
          <a:fillRect/>
        </a:stretch>
      </xdr:blipFill>
      <xdr:spPr bwMode="auto">
        <a:xfrm>
          <a:off x="3371851" y="14001750"/>
          <a:ext cx="1176338" cy="1114425"/>
        </a:xfrm>
        <a:prstGeom prst="rect">
          <a:avLst/>
        </a:prstGeom>
        <a:noFill/>
        <a:ln w="1">
          <a:noFill/>
          <a:miter lim="800000"/>
          <a:headEnd/>
          <a:tailEnd type="none" w="med" len="med"/>
        </a:ln>
        <a:effectLst/>
      </xdr:spPr>
    </xdr:pic>
    <xdr:clientData/>
  </xdr:twoCellAnchor>
  <xdr:twoCellAnchor editAs="oneCell">
    <xdr:from>
      <xdr:col>2</xdr:col>
      <xdr:colOff>1323976</xdr:colOff>
      <xdr:row>63</xdr:row>
      <xdr:rowOff>180976</xdr:rowOff>
    </xdr:from>
    <xdr:to>
      <xdr:col>2</xdr:col>
      <xdr:colOff>2126255</xdr:colOff>
      <xdr:row>66</xdr:row>
      <xdr:rowOff>180976</xdr:rowOff>
    </xdr:to>
    <xdr:pic>
      <xdr:nvPicPr>
        <xdr:cNvPr id="1029" name="Picture 5"/>
        <xdr:cNvPicPr>
          <a:picLocks noChangeAspect="1" noChangeArrowheads="1"/>
        </xdr:cNvPicPr>
      </xdr:nvPicPr>
      <xdr:blipFill>
        <a:blip xmlns:r="http://schemas.openxmlformats.org/officeDocument/2006/relationships" r:embed="rId6" cstate="print"/>
        <a:srcRect l="18763" r="26185"/>
        <a:stretch>
          <a:fillRect/>
        </a:stretch>
      </xdr:blipFill>
      <xdr:spPr bwMode="auto">
        <a:xfrm>
          <a:off x="4638676" y="14106526"/>
          <a:ext cx="802279" cy="971550"/>
        </a:xfrm>
        <a:prstGeom prst="rect">
          <a:avLst/>
        </a:prstGeom>
        <a:noFill/>
        <a:ln w="1">
          <a:noFill/>
          <a:miter lim="800000"/>
          <a:headEnd/>
          <a:tailEnd type="none" w="med" len="med"/>
        </a:ln>
        <a:effectLst/>
      </xdr:spPr>
    </xdr:pic>
    <xdr:clientData/>
  </xdr:twoCellAnchor>
  <xdr:twoCellAnchor editAs="oneCell">
    <xdr:from>
      <xdr:col>2</xdr:col>
      <xdr:colOff>876300</xdr:colOff>
      <xdr:row>17</xdr:row>
      <xdr:rowOff>285751</xdr:rowOff>
    </xdr:from>
    <xdr:to>
      <xdr:col>2</xdr:col>
      <xdr:colOff>1981200</xdr:colOff>
      <xdr:row>22</xdr:row>
      <xdr:rowOff>9525</xdr:rowOff>
    </xdr:to>
    <xdr:pic>
      <xdr:nvPicPr>
        <xdr:cNvPr id="1030" name="Picture 6"/>
        <xdr:cNvPicPr>
          <a:picLocks noChangeAspect="1" noChangeArrowheads="1"/>
        </xdr:cNvPicPr>
      </xdr:nvPicPr>
      <xdr:blipFill>
        <a:blip xmlns:r="http://schemas.openxmlformats.org/officeDocument/2006/relationships" r:embed="rId7" cstate="print"/>
        <a:srcRect b="18966"/>
        <a:stretch>
          <a:fillRect/>
        </a:stretch>
      </xdr:blipFill>
      <xdr:spPr bwMode="auto">
        <a:xfrm>
          <a:off x="4191000" y="4476751"/>
          <a:ext cx="1104900" cy="1343024"/>
        </a:xfrm>
        <a:prstGeom prst="rect">
          <a:avLst/>
        </a:prstGeom>
        <a:noFill/>
        <a:ln w="1">
          <a:noFill/>
          <a:miter lim="800000"/>
          <a:headEnd/>
          <a:tailEnd type="none" w="med" len="med"/>
        </a:ln>
        <a:effectLst/>
      </xdr:spPr>
    </xdr:pic>
    <xdr:clientData/>
  </xdr:twoCellAnchor>
  <xdr:twoCellAnchor editAs="oneCell">
    <xdr:from>
      <xdr:col>3</xdr:col>
      <xdr:colOff>314325</xdr:colOff>
      <xdr:row>0</xdr:row>
      <xdr:rowOff>66675</xdr:rowOff>
    </xdr:from>
    <xdr:to>
      <xdr:col>6</xdr:col>
      <xdr:colOff>74265</xdr:colOff>
      <xdr:row>4</xdr:row>
      <xdr:rowOff>114300</xdr:rowOff>
    </xdr:to>
    <xdr:pic>
      <xdr:nvPicPr>
        <xdr:cNvPr id="89" name="Picture 12" descr="Tarifold Pro"/>
        <xdr:cNvPicPr>
          <a:picLocks noChangeAspect="1" noChangeArrowheads="1"/>
        </xdr:cNvPicPr>
      </xdr:nvPicPr>
      <xdr:blipFill>
        <a:blip xmlns:r="http://schemas.openxmlformats.org/officeDocument/2006/relationships" r:embed="rId8" cstate="print"/>
        <a:srcRect t="11647" b="11060"/>
        <a:stretch>
          <a:fillRect/>
        </a:stretch>
      </xdr:blipFill>
      <xdr:spPr bwMode="auto">
        <a:xfrm>
          <a:off x="5715000" y="66675"/>
          <a:ext cx="2160240" cy="695325"/>
        </a:xfrm>
        <a:prstGeom prst="rect">
          <a:avLst/>
        </a:prstGeom>
        <a:solidFill>
          <a:schemeClr val="bg1"/>
        </a:solidFill>
      </xdr:spPr>
    </xdr:pic>
    <xdr:clientData/>
  </xdr:twoCellAnchor>
  <xdr:twoCellAnchor>
    <xdr:from>
      <xdr:col>0</xdr:col>
      <xdr:colOff>114300</xdr:colOff>
      <xdr:row>1</xdr:row>
      <xdr:rowOff>0</xdr:rowOff>
    </xdr:from>
    <xdr:to>
      <xdr:col>1</xdr:col>
      <xdr:colOff>1400175</xdr:colOff>
      <xdr:row>4</xdr:row>
      <xdr:rowOff>152400</xdr:rowOff>
    </xdr:to>
    <xdr:pic>
      <xdr:nvPicPr>
        <xdr:cNvPr id="90" name="Picture 2" descr="officelogo_low"/>
        <xdr:cNvPicPr>
          <a:picLocks noChangeAspect="1" noChangeArrowheads="1"/>
        </xdr:cNvPicPr>
      </xdr:nvPicPr>
      <xdr:blipFill>
        <a:blip xmlns:r="http://schemas.openxmlformats.org/officeDocument/2006/relationships" r:embed="rId9" cstate="print"/>
        <a:srcRect/>
        <a:stretch>
          <a:fillRect/>
        </a:stretch>
      </xdr:blipFill>
      <xdr:spPr bwMode="auto">
        <a:xfrm>
          <a:off x="114300" y="161925"/>
          <a:ext cx="2057400" cy="638175"/>
        </a:xfrm>
        <a:prstGeom prst="rect">
          <a:avLst/>
        </a:prstGeom>
        <a:noFill/>
      </xdr:spPr>
    </xdr:pic>
    <xdr:clientData/>
  </xdr:twoCellAnchor>
  <xdr:twoCellAnchor editAs="oneCell">
    <xdr:from>
      <xdr:col>2</xdr:col>
      <xdr:colOff>1104900</xdr:colOff>
      <xdr:row>41</xdr:row>
      <xdr:rowOff>19050</xdr:rowOff>
    </xdr:from>
    <xdr:to>
      <xdr:col>2</xdr:col>
      <xdr:colOff>2247900</xdr:colOff>
      <xdr:row>45</xdr:row>
      <xdr:rowOff>158353</xdr:rowOff>
    </xdr:to>
    <xdr:pic>
      <xdr:nvPicPr>
        <xdr:cNvPr id="26" name="Picture 1"/>
        <xdr:cNvPicPr>
          <a:picLocks noChangeAspect="1" noChangeArrowheads="1"/>
        </xdr:cNvPicPr>
      </xdr:nvPicPr>
      <xdr:blipFill>
        <a:blip xmlns:r="http://schemas.openxmlformats.org/officeDocument/2006/relationships" r:embed="rId10" cstate="print"/>
        <a:srcRect t="16319"/>
        <a:stretch>
          <a:fillRect/>
        </a:stretch>
      </xdr:blipFill>
      <xdr:spPr bwMode="auto">
        <a:xfrm>
          <a:off x="4419600" y="12211050"/>
          <a:ext cx="1143000" cy="1434703"/>
        </a:xfrm>
        <a:prstGeom prst="rect">
          <a:avLst/>
        </a:prstGeom>
        <a:noFill/>
        <a:ln w="1">
          <a:noFill/>
          <a:miter lim="800000"/>
          <a:headEnd/>
          <a:tailEnd type="none" w="med" len="med"/>
        </a:ln>
        <a:effectLst/>
      </xdr:spPr>
    </xdr:pic>
    <xdr:clientData/>
  </xdr:twoCellAnchor>
  <xdr:twoCellAnchor editAs="oneCell">
    <xdr:from>
      <xdr:col>1</xdr:col>
      <xdr:colOff>2562226</xdr:colOff>
      <xdr:row>41</xdr:row>
      <xdr:rowOff>152402</xdr:rowOff>
    </xdr:from>
    <xdr:to>
      <xdr:col>2</xdr:col>
      <xdr:colOff>847725</xdr:colOff>
      <xdr:row>44</xdr:row>
      <xdr:rowOff>93694</xdr:rowOff>
    </xdr:to>
    <xdr:pic>
      <xdr:nvPicPr>
        <xdr:cNvPr id="27" name="Picture 2"/>
        <xdr:cNvPicPr>
          <a:picLocks noChangeAspect="1" noChangeArrowheads="1"/>
        </xdr:cNvPicPr>
      </xdr:nvPicPr>
      <xdr:blipFill>
        <a:blip xmlns:r="http://schemas.openxmlformats.org/officeDocument/2006/relationships" r:embed="rId11" cstate="print"/>
        <a:srcRect l="23334" t="8567" r="14335"/>
        <a:stretch>
          <a:fillRect/>
        </a:stretch>
      </xdr:blipFill>
      <xdr:spPr bwMode="auto">
        <a:xfrm>
          <a:off x="3228976" y="18335627"/>
          <a:ext cx="933449" cy="912842"/>
        </a:xfrm>
        <a:prstGeom prst="rect">
          <a:avLst/>
        </a:prstGeom>
        <a:noFill/>
        <a:ln w="1">
          <a:noFill/>
          <a:miter lim="800000"/>
          <a:headEnd/>
          <a:tailEnd type="none" w="med" len="med"/>
        </a:ln>
        <a:effectLst/>
      </xdr:spPr>
    </xdr:pic>
    <xdr:clientData/>
  </xdr:twoCellAnchor>
  <xdr:twoCellAnchor editAs="oneCell">
    <xdr:from>
      <xdr:col>2</xdr:col>
      <xdr:colOff>228600</xdr:colOff>
      <xdr:row>36</xdr:row>
      <xdr:rowOff>152400</xdr:rowOff>
    </xdr:from>
    <xdr:to>
      <xdr:col>2</xdr:col>
      <xdr:colOff>1905000</xdr:colOff>
      <xdr:row>40</xdr:row>
      <xdr:rowOff>132809</xdr:rowOff>
    </xdr:to>
    <xdr:pic>
      <xdr:nvPicPr>
        <xdr:cNvPr id="85" name="Image 1" descr="http://www.aoditape.com/uploadfile/20130220153841658.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43300" y="16802100"/>
          <a:ext cx="1676400" cy="1190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57</xdr:row>
      <xdr:rowOff>95251</xdr:rowOff>
    </xdr:from>
    <xdr:to>
      <xdr:col>2</xdr:col>
      <xdr:colOff>1370993</xdr:colOff>
      <xdr:row>60</xdr:row>
      <xdr:rowOff>171451</xdr:rowOff>
    </xdr:to>
    <xdr:pic>
      <xdr:nvPicPr>
        <xdr:cNvPr id="28" name="Picture 3"/>
        <xdr:cNvPicPr>
          <a:picLocks noChangeAspect="1" noChangeArrowheads="1"/>
        </xdr:cNvPicPr>
      </xdr:nvPicPr>
      <xdr:blipFill>
        <a:blip xmlns:r="http://schemas.openxmlformats.org/officeDocument/2006/relationships" r:embed="rId13" cstate="print"/>
        <a:srcRect l="9087" t="24828" r="11075" b="29412"/>
        <a:stretch>
          <a:fillRect/>
        </a:stretch>
      </xdr:blipFill>
      <xdr:spPr bwMode="auto">
        <a:xfrm>
          <a:off x="3314701" y="16059151"/>
          <a:ext cx="1370992" cy="1047750"/>
        </a:xfrm>
        <a:prstGeom prst="rect">
          <a:avLst/>
        </a:prstGeom>
        <a:noFill/>
        <a:ln w="1">
          <a:noFill/>
          <a:miter lim="800000"/>
          <a:headEnd/>
          <a:tailEnd type="none" w="med" len="med"/>
        </a:ln>
        <a:effectLst/>
      </xdr:spPr>
    </xdr:pic>
    <xdr:clientData/>
  </xdr:twoCellAnchor>
  <xdr:twoCellAnchor>
    <xdr:from>
      <xdr:col>2</xdr:col>
      <xdr:colOff>1257301</xdr:colOff>
      <xdr:row>59</xdr:row>
      <xdr:rowOff>28575</xdr:rowOff>
    </xdr:from>
    <xdr:to>
      <xdr:col>2</xdr:col>
      <xdr:colOff>1981201</xdr:colOff>
      <xdr:row>60</xdr:row>
      <xdr:rowOff>266700</xdr:rowOff>
    </xdr:to>
    <xdr:grpSp>
      <xdr:nvGrpSpPr>
        <xdr:cNvPr id="74" name="Groupe 6845"/>
        <xdr:cNvGrpSpPr/>
      </xdr:nvGrpSpPr>
      <xdr:grpSpPr>
        <a:xfrm>
          <a:off x="4572001" y="18802350"/>
          <a:ext cx="723900" cy="561975"/>
          <a:chOff x="6238874" y="1125803"/>
          <a:chExt cx="1116026" cy="1081611"/>
        </a:xfrm>
      </xdr:grpSpPr>
      <xdr:sp macro="" textlink="">
        <xdr:nvSpPr>
          <xdr:cNvPr id="75" name="Rectangle 6846"/>
          <xdr:cNvSpPr/>
        </xdr:nvSpPr>
        <xdr:spPr bwMode="auto">
          <a:xfrm rot="5400000">
            <a:off x="6256875" y="1109414"/>
            <a:ext cx="1080000" cy="1116000"/>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nvGrpSpPr>
          <xdr:cNvPr id="76" name="Groupe 6849"/>
          <xdr:cNvGrpSpPr/>
        </xdr:nvGrpSpPr>
        <xdr:grpSpPr>
          <a:xfrm>
            <a:off x="6257923" y="1388315"/>
            <a:ext cx="1080000" cy="809572"/>
            <a:chOff x="321468" y="1046174"/>
            <a:chExt cx="1080000" cy="810005"/>
          </a:xfrm>
        </xdr:grpSpPr>
        <xdr:sp macro="" textlink="">
          <xdr:nvSpPr>
            <xdr:cNvPr id="80" name="Rectangle 7287"/>
            <xdr:cNvSpPr/>
          </xdr:nvSpPr>
          <xdr:spPr bwMode="auto">
            <a:xfrm>
              <a:off x="321468" y="1046179"/>
              <a:ext cx="1080000" cy="810000"/>
            </a:xfrm>
            <a:prstGeom prst="rect">
              <a:avLst/>
            </a:prstGeom>
            <a:pattFill prst="ltVert">
              <a:fgClr>
                <a:schemeClr val="tx1"/>
              </a:fgClr>
              <a:bgClr>
                <a:schemeClr val="bg1"/>
              </a:bgClr>
            </a:patt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81" name="Rectangle 7288"/>
            <xdr:cNvSpPr/>
          </xdr:nvSpPr>
          <xdr:spPr bwMode="auto">
            <a:xfrm>
              <a:off x="323841" y="1046174"/>
              <a:ext cx="10800" cy="810000"/>
            </a:xfrm>
            <a:prstGeom prst="rect">
              <a:avLst/>
            </a:prstGeom>
            <a:pattFill prst="ltHorz">
              <a:fgClr>
                <a:schemeClr val="tx1"/>
              </a:fgClr>
              <a:bgClr>
                <a:schemeClr val="bg1"/>
              </a:bgClr>
            </a:patt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sp macro="" textlink="">
        <xdr:nvSpPr>
          <xdr:cNvPr id="77" name="Rectangle 7284"/>
          <xdr:cNvSpPr/>
        </xdr:nvSpPr>
        <xdr:spPr bwMode="auto">
          <a:xfrm>
            <a:off x="6269891" y="1397725"/>
            <a:ext cx="1069200" cy="791769"/>
          </a:xfrm>
          <a:prstGeom prst="rect">
            <a:avLst/>
          </a:prstGeom>
          <a:solidFill>
            <a:srgbClr val="FFFFFF"/>
          </a:solidFill>
          <a:ln w="317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8" name="Rectangle 7285"/>
          <xdr:cNvSpPr/>
        </xdr:nvSpPr>
        <xdr:spPr bwMode="auto">
          <a:xfrm>
            <a:off x="6238900" y="1125803"/>
            <a:ext cx="1116000" cy="144115"/>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sp macro="" textlink="">
        <xdr:nvSpPr>
          <xdr:cNvPr id="79" name="Rectangle 7286"/>
          <xdr:cNvSpPr/>
        </xdr:nvSpPr>
        <xdr:spPr bwMode="auto">
          <a:xfrm>
            <a:off x="6238874" y="1270390"/>
            <a:ext cx="1116000" cy="97841"/>
          </a:xfrm>
          <a:prstGeom prst="rect">
            <a:avLst/>
          </a:prstGeom>
          <a:solidFill>
            <a:schemeClr val="tx2">
              <a:lumMod val="60000"/>
              <a:lumOff val="40000"/>
            </a:schemeClr>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pPr algn="l"/>
            <a:endParaRPr lang="fr-FR" sz="1100"/>
          </a:p>
        </xdr:txBody>
      </xdr:sp>
    </xdr:grpSp>
    <xdr:clientData/>
  </xdr:twoCellAnchor>
  <xdr:twoCellAnchor editAs="oneCell">
    <xdr:from>
      <xdr:col>2</xdr:col>
      <xdr:colOff>266700</xdr:colOff>
      <xdr:row>46</xdr:row>
      <xdr:rowOff>123826</xdr:rowOff>
    </xdr:from>
    <xdr:to>
      <xdr:col>2</xdr:col>
      <xdr:colOff>1027043</xdr:colOff>
      <xdr:row>48</xdr:row>
      <xdr:rowOff>285751</xdr:rowOff>
    </xdr:to>
    <xdr:pic>
      <xdr:nvPicPr>
        <xdr:cNvPr id="29"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3581400" y="13601701"/>
          <a:ext cx="760343" cy="647700"/>
        </a:xfrm>
        <a:prstGeom prst="rect">
          <a:avLst/>
        </a:prstGeom>
        <a:noFill/>
      </xdr:spPr>
    </xdr:pic>
    <xdr:clientData/>
  </xdr:twoCellAnchor>
  <xdr:twoCellAnchor editAs="oneCell">
    <xdr:from>
      <xdr:col>2</xdr:col>
      <xdr:colOff>19050</xdr:colOff>
      <xdr:row>49</xdr:row>
      <xdr:rowOff>9526</xdr:rowOff>
    </xdr:from>
    <xdr:to>
      <xdr:col>2</xdr:col>
      <xdr:colOff>1300445</xdr:colOff>
      <xdr:row>53</xdr:row>
      <xdr:rowOff>152401</xdr:rowOff>
    </xdr:to>
    <xdr:pic>
      <xdr:nvPicPr>
        <xdr:cNvPr id="30" name="Picture 2"/>
        <xdr:cNvPicPr>
          <a:picLocks noChangeAspect="1" noChangeArrowheads="1"/>
        </xdr:cNvPicPr>
      </xdr:nvPicPr>
      <xdr:blipFill>
        <a:blip xmlns:r="http://schemas.openxmlformats.org/officeDocument/2006/relationships" r:embed="rId15" cstate="print"/>
        <a:srcRect l="6924" t="25705" r="5141" b="8603"/>
        <a:stretch>
          <a:fillRect/>
        </a:stretch>
      </xdr:blipFill>
      <xdr:spPr bwMode="auto">
        <a:xfrm>
          <a:off x="3333750" y="14639926"/>
          <a:ext cx="1281395" cy="1276350"/>
        </a:xfrm>
        <a:prstGeom prst="rect">
          <a:avLst/>
        </a:prstGeom>
        <a:noFill/>
        <a:ln w="1">
          <a:noFill/>
          <a:miter lim="800000"/>
          <a:headEnd/>
          <a:tailEnd type="none" w="med" len="med"/>
        </a:ln>
        <a:effectLst/>
      </xdr:spPr>
    </xdr:pic>
    <xdr:clientData/>
  </xdr:twoCellAnchor>
  <xdr:twoCellAnchor editAs="oneCell">
    <xdr:from>
      <xdr:col>2</xdr:col>
      <xdr:colOff>1400175</xdr:colOff>
      <xdr:row>47</xdr:row>
      <xdr:rowOff>317061</xdr:rowOff>
    </xdr:from>
    <xdr:to>
      <xdr:col>3</xdr:col>
      <xdr:colOff>4525</xdr:colOff>
      <xdr:row>52</xdr:row>
      <xdr:rowOff>47624</xdr:rowOff>
    </xdr:to>
    <xdr:pic>
      <xdr:nvPicPr>
        <xdr:cNvPr id="31" name="Picture 3"/>
        <xdr:cNvPicPr>
          <a:picLocks noChangeAspect="1" noChangeArrowheads="1"/>
        </xdr:cNvPicPr>
      </xdr:nvPicPr>
      <xdr:blipFill>
        <a:blip xmlns:r="http://schemas.openxmlformats.org/officeDocument/2006/relationships" r:embed="rId16" cstate="print"/>
        <a:srcRect/>
        <a:stretch>
          <a:fillRect/>
        </a:stretch>
      </xdr:blipFill>
      <xdr:spPr bwMode="auto">
        <a:xfrm>
          <a:off x="4714875" y="14299761"/>
          <a:ext cx="899875" cy="1349813"/>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G68"/>
  <sheetViews>
    <sheetView tabSelected="1" zoomScaleNormal="100" zoomScaleSheetLayoutView="100" workbookViewId="0">
      <selection activeCell="H10" sqref="H10"/>
    </sheetView>
  </sheetViews>
  <sheetFormatPr defaultColWidth="9.140625" defaultRowHeight="12.75" x14ac:dyDescent="0.2"/>
  <cols>
    <col min="1" max="1" width="10" style="2" customWidth="1"/>
    <col min="2" max="2" width="39.7109375" style="2" customWidth="1"/>
    <col min="3" max="3" width="34.42578125" style="2" customWidth="1"/>
    <col min="4" max="4" width="21.5703125" style="2" customWidth="1"/>
    <col min="5" max="5" width="8.140625" style="33" customWidth="1"/>
    <col min="6" max="6" width="6.28515625" style="36" customWidth="1"/>
    <col min="7" max="7" width="17" style="31" customWidth="1"/>
    <col min="8" max="16384" width="9.140625" style="2"/>
  </cols>
  <sheetData>
    <row r="6" spans="1:7" x14ac:dyDescent="0.2">
      <c r="B6" s="53" t="s">
        <v>63</v>
      </c>
      <c r="C6" s="53"/>
      <c r="D6" s="53"/>
      <c r="E6" s="54"/>
      <c r="F6" s="54"/>
    </row>
    <row r="7" spans="1:7" x14ac:dyDescent="0.2">
      <c r="B7" s="53"/>
      <c r="C7" s="53"/>
      <c r="D7" s="53"/>
      <c r="E7" s="54"/>
      <c r="F7" s="54"/>
    </row>
    <row r="8" spans="1:7" x14ac:dyDescent="0.2">
      <c r="B8" s="55" t="s">
        <v>64</v>
      </c>
      <c r="C8" s="56"/>
      <c r="D8" s="56"/>
      <c r="E8" s="56"/>
      <c r="F8" s="56"/>
      <c r="G8" s="30" t="s">
        <v>58</v>
      </c>
    </row>
    <row r="9" spans="1:7" ht="15" customHeight="1" x14ac:dyDescent="0.2">
      <c r="B9" s="1"/>
      <c r="G9" s="39">
        <v>0</v>
      </c>
    </row>
    <row r="10" spans="1:7" s="1" customFormat="1" ht="43.5" customHeight="1" x14ac:dyDescent="0.2">
      <c r="A10" s="3" t="s">
        <v>2</v>
      </c>
      <c r="B10" s="4" t="s">
        <v>47</v>
      </c>
      <c r="C10" s="3" t="s">
        <v>8</v>
      </c>
      <c r="D10" s="3" t="s">
        <v>3</v>
      </c>
      <c r="E10" s="60" t="s">
        <v>46</v>
      </c>
      <c r="F10" s="61"/>
      <c r="G10" s="27" t="s">
        <v>65</v>
      </c>
    </row>
    <row r="11" spans="1:7" s="1" customFormat="1" ht="25.5" customHeight="1" x14ac:dyDescent="0.2">
      <c r="A11" s="6"/>
      <c r="B11" s="5" t="s">
        <v>0</v>
      </c>
      <c r="C11" s="6"/>
      <c r="D11" s="6"/>
      <c r="E11" s="40"/>
      <c r="F11" s="44"/>
      <c r="G11" s="49"/>
    </row>
    <row r="12" spans="1:7" s="1" customFormat="1" ht="25.5" x14ac:dyDescent="0.2">
      <c r="A12" s="10">
        <v>197204</v>
      </c>
      <c r="B12" s="11" t="s">
        <v>4</v>
      </c>
      <c r="C12" s="10"/>
      <c r="D12" s="10" t="s">
        <v>61</v>
      </c>
      <c r="E12" s="41">
        <v>2340</v>
      </c>
      <c r="F12" s="45" t="s">
        <v>59</v>
      </c>
      <c r="G12" s="51">
        <f>E12-(E12*$G$9)</f>
        <v>2340</v>
      </c>
    </row>
    <row r="13" spans="1:7" s="1" customFormat="1" ht="25.5" x14ac:dyDescent="0.2">
      <c r="A13" s="10">
        <v>197201</v>
      </c>
      <c r="B13" s="11" t="s">
        <v>5</v>
      </c>
      <c r="C13" s="10"/>
      <c r="D13" s="10" t="s">
        <v>61</v>
      </c>
      <c r="E13" s="41">
        <v>2340</v>
      </c>
      <c r="F13" s="45" t="s">
        <v>59</v>
      </c>
      <c r="G13" s="51">
        <f t="shared" ref="G13:G15" si="0">E13-(E13*$G$9)</f>
        <v>2340</v>
      </c>
    </row>
    <row r="14" spans="1:7" s="1" customFormat="1" ht="25.5" x14ac:dyDescent="0.2">
      <c r="A14" s="10">
        <v>197203</v>
      </c>
      <c r="B14" s="11" t="s">
        <v>6</v>
      </c>
      <c r="C14" s="10"/>
      <c r="D14" s="10" t="s">
        <v>61</v>
      </c>
      <c r="E14" s="41">
        <v>2340</v>
      </c>
      <c r="F14" s="45" t="s">
        <v>59</v>
      </c>
      <c r="G14" s="51">
        <f t="shared" si="0"/>
        <v>2340</v>
      </c>
    </row>
    <row r="15" spans="1:7" s="1" customFormat="1" ht="25.5" x14ac:dyDescent="0.2">
      <c r="A15" s="10">
        <v>197205</v>
      </c>
      <c r="B15" s="11" t="s">
        <v>7</v>
      </c>
      <c r="C15" s="10"/>
      <c r="D15" s="10" t="s">
        <v>61</v>
      </c>
      <c r="E15" s="41">
        <v>2340</v>
      </c>
      <c r="F15" s="45" t="s">
        <v>59</v>
      </c>
      <c r="G15" s="51">
        <f t="shared" si="0"/>
        <v>2340</v>
      </c>
    </row>
    <row r="16" spans="1:7" s="1" customFormat="1" x14ac:dyDescent="0.2">
      <c r="A16" s="10"/>
      <c r="B16" s="19" t="s">
        <v>20</v>
      </c>
      <c r="C16" s="10"/>
      <c r="D16" s="10"/>
      <c r="E16" s="42"/>
      <c r="F16" s="46"/>
      <c r="G16" s="51"/>
    </row>
    <row r="17" spans="1:7" s="1" customFormat="1" ht="18.75" customHeight="1" x14ac:dyDescent="0.2">
      <c r="A17" s="10"/>
      <c r="B17" s="12"/>
      <c r="C17" s="10"/>
      <c r="D17" s="10"/>
      <c r="E17" s="42"/>
      <c r="F17" s="46"/>
      <c r="G17" s="51"/>
    </row>
    <row r="18" spans="1:7" s="1" customFormat="1" ht="25.5" customHeight="1" x14ac:dyDescent="0.2">
      <c r="A18" s="10"/>
      <c r="B18" s="18" t="s">
        <v>9</v>
      </c>
      <c r="C18" s="10"/>
      <c r="D18" s="10"/>
      <c r="E18" s="42"/>
      <c r="F18" s="46"/>
      <c r="G18" s="51"/>
    </row>
    <row r="19" spans="1:7" s="1" customFormat="1" ht="25.5" x14ac:dyDescent="0.2">
      <c r="A19" s="10">
        <v>197304</v>
      </c>
      <c r="B19" s="13" t="s">
        <v>10</v>
      </c>
      <c r="C19" s="10"/>
      <c r="D19" s="10" t="s">
        <v>61</v>
      </c>
      <c r="E19" s="41">
        <v>2820</v>
      </c>
      <c r="F19" s="45" t="s">
        <v>59</v>
      </c>
      <c r="G19" s="51">
        <f t="shared" ref="G19:G22" si="1">E19-(E19*$G$9)</f>
        <v>2820</v>
      </c>
    </row>
    <row r="20" spans="1:7" s="1" customFormat="1" ht="25.5" x14ac:dyDescent="0.2">
      <c r="A20" s="10">
        <v>197301</v>
      </c>
      <c r="B20" s="13" t="s">
        <v>11</v>
      </c>
      <c r="C20" s="10"/>
      <c r="D20" s="10" t="s">
        <v>61</v>
      </c>
      <c r="E20" s="41">
        <v>2820</v>
      </c>
      <c r="F20" s="45" t="s">
        <v>59</v>
      </c>
      <c r="G20" s="51">
        <f t="shared" si="1"/>
        <v>2820</v>
      </c>
    </row>
    <row r="21" spans="1:7" s="1" customFormat="1" ht="25.5" x14ac:dyDescent="0.2">
      <c r="A21" s="10">
        <v>197303</v>
      </c>
      <c r="B21" s="13" t="s">
        <v>12</v>
      </c>
      <c r="C21" s="10"/>
      <c r="D21" s="10" t="s">
        <v>61</v>
      </c>
      <c r="E21" s="41">
        <v>2820</v>
      </c>
      <c r="F21" s="45" t="s">
        <v>59</v>
      </c>
      <c r="G21" s="51">
        <f t="shared" si="1"/>
        <v>2820</v>
      </c>
    </row>
    <row r="22" spans="1:7" s="1" customFormat="1" ht="25.5" x14ac:dyDescent="0.2">
      <c r="A22" s="10">
        <v>197305</v>
      </c>
      <c r="B22" s="13" t="s">
        <v>13</v>
      </c>
      <c r="C22" s="10"/>
      <c r="D22" s="10" t="s">
        <v>61</v>
      </c>
      <c r="E22" s="41">
        <v>2820</v>
      </c>
      <c r="F22" s="45" t="s">
        <v>59</v>
      </c>
      <c r="G22" s="51">
        <f t="shared" si="1"/>
        <v>2820</v>
      </c>
    </row>
    <row r="23" spans="1:7" s="1" customFormat="1" x14ac:dyDescent="0.2">
      <c r="A23" s="10"/>
      <c r="B23" s="19" t="s">
        <v>21</v>
      </c>
      <c r="C23" s="10"/>
      <c r="D23" s="10"/>
      <c r="E23" s="42"/>
      <c r="F23" s="46"/>
      <c r="G23" s="51"/>
    </row>
    <row r="24" spans="1:7" s="1" customFormat="1" ht="18.75" customHeight="1" x14ac:dyDescent="0.2">
      <c r="A24" s="10"/>
      <c r="B24" s="12"/>
      <c r="C24" s="10"/>
      <c r="D24" s="10"/>
      <c r="E24" s="42"/>
      <c r="F24" s="46"/>
      <c r="G24" s="51"/>
    </row>
    <row r="25" spans="1:7" s="1" customFormat="1" ht="25.5" customHeight="1" x14ac:dyDescent="0.2">
      <c r="A25" s="10"/>
      <c r="B25" s="18" t="s">
        <v>15</v>
      </c>
      <c r="C25" s="10"/>
      <c r="D25" s="10"/>
      <c r="E25" s="42"/>
      <c r="F25" s="46"/>
      <c r="G25" s="51"/>
    </row>
    <row r="26" spans="1:7" ht="25.5" x14ac:dyDescent="0.2">
      <c r="A26" s="10">
        <v>197104</v>
      </c>
      <c r="B26" s="13" t="s">
        <v>32</v>
      </c>
      <c r="C26" s="10"/>
      <c r="D26" s="10" t="s">
        <v>61</v>
      </c>
      <c r="E26" s="41">
        <v>3610</v>
      </c>
      <c r="F26" s="45" t="s">
        <v>59</v>
      </c>
      <c r="G26" s="51">
        <f t="shared" ref="G26:G29" si="2">E26-(E26*$G$9)</f>
        <v>3610</v>
      </c>
    </row>
    <row r="27" spans="1:7" ht="25.5" x14ac:dyDescent="0.2">
      <c r="A27" s="10">
        <v>197101</v>
      </c>
      <c r="B27" s="13" t="s">
        <v>33</v>
      </c>
      <c r="C27" s="10"/>
      <c r="D27" s="10" t="s">
        <v>61</v>
      </c>
      <c r="E27" s="41">
        <v>3610</v>
      </c>
      <c r="F27" s="45" t="s">
        <v>59</v>
      </c>
      <c r="G27" s="51">
        <f t="shared" si="2"/>
        <v>3610</v>
      </c>
    </row>
    <row r="28" spans="1:7" ht="25.5" x14ac:dyDescent="0.2">
      <c r="A28" s="10">
        <v>197103</v>
      </c>
      <c r="B28" s="13" t="s">
        <v>34</v>
      </c>
      <c r="C28" s="10"/>
      <c r="D28" s="10" t="s">
        <v>61</v>
      </c>
      <c r="E28" s="41">
        <v>3610</v>
      </c>
      <c r="F28" s="45" t="s">
        <v>59</v>
      </c>
      <c r="G28" s="51">
        <f t="shared" si="2"/>
        <v>3610</v>
      </c>
    </row>
    <row r="29" spans="1:7" ht="25.5" x14ac:dyDescent="0.2">
      <c r="A29" s="10">
        <v>197105</v>
      </c>
      <c r="B29" s="13" t="s">
        <v>35</v>
      </c>
      <c r="C29" s="10"/>
      <c r="D29" s="10" t="s">
        <v>61</v>
      </c>
      <c r="E29" s="41">
        <v>3610</v>
      </c>
      <c r="F29" s="45" t="s">
        <v>59</v>
      </c>
      <c r="G29" s="51">
        <f t="shared" si="2"/>
        <v>3610</v>
      </c>
    </row>
    <row r="30" spans="1:7" s="1" customFormat="1" x14ac:dyDescent="0.2">
      <c r="A30" s="10"/>
      <c r="B30" s="19" t="s">
        <v>22</v>
      </c>
      <c r="C30" s="10"/>
      <c r="D30" s="10"/>
      <c r="E30" s="42"/>
      <c r="F30" s="46"/>
      <c r="G30" s="50"/>
    </row>
    <row r="31" spans="1:7" s="1" customFormat="1" ht="18.75" customHeight="1" x14ac:dyDescent="0.2">
      <c r="A31" s="10"/>
      <c r="B31" s="12"/>
      <c r="C31" s="10"/>
      <c r="D31" s="10"/>
      <c r="E31" s="42"/>
      <c r="F31" s="46"/>
      <c r="G31" s="50"/>
    </row>
    <row r="32" spans="1:7" s="1" customFormat="1" ht="25.5" customHeight="1" x14ac:dyDescent="0.2">
      <c r="A32" s="10"/>
      <c r="B32" s="18" t="s">
        <v>14</v>
      </c>
      <c r="C32" s="10"/>
      <c r="D32" s="10"/>
      <c r="E32" s="42"/>
      <c r="F32" s="46"/>
      <c r="G32" s="50"/>
    </row>
    <row r="33" spans="1:7" ht="25.5" x14ac:dyDescent="0.2">
      <c r="A33" s="10">
        <v>197804</v>
      </c>
      <c r="B33" s="13" t="s">
        <v>16</v>
      </c>
      <c r="C33" s="10"/>
      <c r="D33" s="10" t="s">
        <v>61</v>
      </c>
      <c r="E33" s="41">
        <v>5185</v>
      </c>
      <c r="F33" s="45" t="s">
        <v>59</v>
      </c>
      <c r="G33" s="51">
        <f t="shared" ref="G33" si="3">E33-(E33*$G$9)</f>
        <v>5185</v>
      </c>
    </row>
    <row r="34" spans="1:7" s="1" customFormat="1" x14ac:dyDescent="0.2">
      <c r="A34" s="10"/>
      <c r="B34" s="19" t="s">
        <v>23</v>
      </c>
      <c r="C34" s="10"/>
      <c r="D34" s="10"/>
      <c r="E34" s="42"/>
      <c r="F34" s="46"/>
      <c r="G34" s="50"/>
    </row>
    <row r="35" spans="1:7" s="1" customFormat="1" ht="18.75" customHeight="1" x14ac:dyDescent="0.2">
      <c r="A35" s="10"/>
      <c r="B35" s="12"/>
      <c r="C35" s="10"/>
      <c r="D35" s="10"/>
      <c r="E35" s="42"/>
      <c r="F35" s="46"/>
      <c r="G35" s="50"/>
    </row>
    <row r="36" spans="1:7" s="1" customFormat="1" ht="108" customHeight="1" x14ac:dyDescent="0.2">
      <c r="A36" s="57" t="s">
        <v>56</v>
      </c>
      <c r="B36" s="58"/>
      <c r="C36" s="58"/>
      <c r="D36" s="59"/>
      <c r="E36" s="43"/>
      <c r="F36" s="47"/>
      <c r="G36" s="50"/>
    </row>
    <row r="37" spans="1:7" s="1" customFormat="1" ht="18.75" customHeight="1" x14ac:dyDescent="0.2">
      <c r="A37" s="10"/>
      <c r="B37" s="12"/>
      <c r="C37" s="10"/>
      <c r="D37" s="10"/>
      <c r="E37" s="42"/>
      <c r="F37" s="46"/>
      <c r="G37" s="50"/>
    </row>
    <row r="38" spans="1:7" s="1" customFormat="1" ht="25.5" customHeight="1" x14ac:dyDescent="0.2">
      <c r="A38" s="10"/>
      <c r="B38" s="18" t="s">
        <v>49</v>
      </c>
      <c r="C38" s="10"/>
      <c r="D38" s="10"/>
      <c r="E38" s="42"/>
      <c r="F38" s="46"/>
      <c r="G38" s="50"/>
    </row>
    <row r="39" spans="1:7" s="1" customFormat="1" ht="25.5" customHeight="1" x14ac:dyDescent="0.2">
      <c r="A39" s="10">
        <v>197701</v>
      </c>
      <c r="B39" s="20" t="s">
        <v>24</v>
      </c>
      <c r="C39" s="10"/>
      <c r="D39" s="10" t="s">
        <v>62</v>
      </c>
      <c r="E39" s="41">
        <v>2690</v>
      </c>
      <c r="F39" s="45" t="s">
        <v>60</v>
      </c>
      <c r="G39" s="51">
        <f t="shared" ref="G39:G45" si="4">E39-(E39*$G$9)</f>
        <v>2690</v>
      </c>
    </row>
    <row r="40" spans="1:7" s="1" customFormat="1" ht="25.5" customHeight="1" x14ac:dyDescent="0.2">
      <c r="A40" s="10">
        <v>197703</v>
      </c>
      <c r="B40" s="20" t="s">
        <v>25</v>
      </c>
      <c r="C40" s="10"/>
      <c r="D40" s="10" t="s">
        <v>62</v>
      </c>
      <c r="E40" s="41">
        <v>2690</v>
      </c>
      <c r="F40" s="45" t="s">
        <v>60</v>
      </c>
      <c r="G40" s="51">
        <f t="shared" si="4"/>
        <v>2690</v>
      </c>
    </row>
    <row r="41" spans="1:7" s="1" customFormat="1" ht="25.5" customHeight="1" x14ac:dyDescent="0.2">
      <c r="A41" s="10">
        <v>197704</v>
      </c>
      <c r="B41" s="20" t="s">
        <v>26</v>
      </c>
      <c r="C41" s="10"/>
      <c r="D41" s="10" t="s">
        <v>62</v>
      </c>
      <c r="E41" s="41">
        <v>2690</v>
      </c>
      <c r="F41" s="45" t="s">
        <v>60</v>
      </c>
      <c r="G41" s="51">
        <f t="shared" si="4"/>
        <v>2690</v>
      </c>
    </row>
    <row r="42" spans="1:7" s="1" customFormat="1" ht="25.5" customHeight="1" x14ac:dyDescent="0.2">
      <c r="A42" s="10">
        <v>197705</v>
      </c>
      <c r="B42" s="20" t="s">
        <v>27</v>
      </c>
      <c r="C42" s="10"/>
      <c r="D42" s="10" t="s">
        <v>62</v>
      </c>
      <c r="E42" s="41">
        <v>2690</v>
      </c>
      <c r="F42" s="45" t="s">
        <v>60</v>
      </c>
      <c r="G42" s="51">
        <f t="shared" si="4"/>
        <v>2690</v>
      </c>
    </row>
    <row r="43" spans="1:7" s="1" customFormat="1" ht="25.5" customHeight="1" x14ac:dyDescent="0.2">
      <c r="A43" s="10">
        <v>197732</v>
      </c>
      <c r="B43" s="20" t="s">
        <v>28</v>
      </c>
      <c r="C43" s="10"/>
      <c r="D43" s="10" t="s">
        <v>62</v>
      </c>
      <c r="E43" s="41">
        <v>2690</v>
      </c>
      <c r="F43" s="45" t="s">
        <v>60</v>
      </c>
      <c r="G43" s="51">
        <f t="shared" si="4"/>
        <v>2690</v>
      </c>
    </row>
    <row r="44" spans="1:7" s="1" customFormat="1" ht="25.5" customHeight="1" x14ac:dyDescent="0.2">
      <c r="A44" s="10">
        <v>197747</v>
      </c>
      <c r="B44" s="20" t="s">
        <v>29</v>
      </c>
      <c r="C44" s="10"/>
      <c r="D44" s="10" t="s">
        <v>62</v>
      </c>
      <c r="E44" s="41">
        <v>2690</v>
      </c>
      <c r="F44" s="45" t="s">
        <v>60</v>
      </c>
      <c r="G44" s="51">
        <f t="shared" si="4"/>
        <v>2690</v>
      </c>
    </row>
    <row r="45" spans="1:7" ht="25.5" customHeight="1" x14ac:dyDescent="0.2">
      <c r="A45" s="14">
        <v>197752</v>
      </c>
      <c r="B45" s="20" t="s">
        <v>30</v>
      </c>
      <c r="C45" s="14"/>
      <c r="D45" s="10" t="s">
        <v>62</v>
      </c>
      <c r="E45" s="41">
        <v>2690</v>
      </c>
      <c r="F45" s="45" t="s">
        <v>60</v>
      </c>
      <c r="G45" s="51">
        <f t="shared" si="4"/>
        <v>2690</v>
      </c>
    </row>
    <row r="46" spans="1:7" s="1" customFormat="1" x14ac:dyDescent="0.2">
      <c r="A46" s="10"/>
      <c r="B46" s="19" t="s">
        <v>31</v>
      </c>
      <c r="C46" s="10"/>
      <c r="D46" s="10"/>
      <c r="E46" s="42"/>
      <c r="F46" s="46"/>
      <c r="G46" s="51"/>
    </row>
    <row r="47" spans="1:7" s="1" customFormat="1" x14ac:dyDescent="0.2">
      <c r="A47" s="10"/>
      <c r="B47" s="19"/>
      <c r="C47" s="10"/>
      <c r="D47" s="10"/>
      <c r="E47" s="42"/>
      <c r="F47" s="46"/>
      <c r="G47" s="51"/>
    </row>
    <row r="48" spans="1:7" s="1" customFormat="1" ht="25.5" customHeight="1" x14ac:dyDescent="0.2">
      <c r="A48" s="10"/>
      <c r="B48" s="18" t="s">
        <v>50</v>
      </c>
      <c r="C48" s="10"/>
      <c r="D48" s="28"/>
      <c r="E48" s="42"/>
      <c r="F48" s="46"/>
      <c r="G48" s="51"/>
    </row>
    <row r="49" spans="1:7" s="1" customFormat="1" ht="25.5" customHeight="1" x14ac:dyDescent="0.2">
      <c r="A49" s="24">
        <v>197781</v>
      </c>
      <c r="B49" s="26" t="s">
        <v>48</v>
      </c>
      <c r="C49" s="24"/>
      <c r="D49" s="10" t="s">
        <v>55</v>
      </c>
      <c r="E49" s="41">
        <v>31680</v>
      </c>
      <c r="F49" s="45" t="s">
        <v>60</v>
      </c>
      <c r="G49" s="51">
        <f t="shared" ref="G49:G52" si="5">E49-(E49*$G$9)</f>
        <v>31680</v>
      </c>
    </row>
    <row r="50" spans="1:7" s="1" customFormat="1" ht="25.5" customHeight="1" x14ac:dyDescent="0.2">
      <c r="A50" s="24">
        <v>197783</v>
      </c>
      <c r="B50" s="26" t="s">
        <v>51</v>
      </c>
      <c r="C50" s="24"/>
      <c r="D50" s="10" t="s">
        <v>55</v>
      </c>
      <c r="E50" s="41">
        <v>31680</v>
      </c>
      <c r="F50" s="45" t="s">
        <v>60</v>
      </c>
      <c r="G50" s="51">
        <f t="shared" si="5"/>
        <v>31680</v>
      </c>
    </row>
    <row r="51" spans="1:7" s="1" customFormat="1" ht="25.5" customHeight="1" x14ac:dyDescent="0.2">
      <c r="A51" s="24">
        <v>197784</v>
      </c>
      <c r="B51" s="26" t="s">
        <v>52</v>
      </c>
      <c r="C51" s="24"/>
      <c r="D51" s="10" t="s">
        <v>55</v>
      </c>
      <c r="E51" s="41">
        <v>31680</v>
      </c>
      <c r="F51" s="45" t="s">
        <v>60</v>
      </c>
      <c r="G51" s="51">
        <f t="shared" si="5"/>
        <v>31680</v>
      </c>
    </row>
    <row r="52" spans="1:7" s="1" customFormat="1" ht="25.5" customHeight="1" x14ac:dyDescent="0.2">
      <c r="A52" s="24">
        <v>197785</v>
      </c>
      <c r="B52" s="26" t="s">
        <v>53</v>
      </c>
      <c r="C52" s="24"/>
      <c r="D52" s="10" t="s">
        <v>55</v>
      </c>
      <c r="E52" s="41">
        <v>31680</v>
      </c>
      <c r="F52" s="45" t="s">
        <v>60</v>
      </c>
      <c r="G52" s="51">
        <f t="shared" si="5"/>
        <v>31680</v>
      </c>
    </row>
    <row r="53" spans="1:7" s="1" customFormat="1" x14ac:dyDescent="0.2">
      <c r="A53" s="24"/>
      <c r="B53" s="25" t="s">
        <v>54</v>
      </c>
      <c r="C53" s="24"/>
      <c r="D53" s="24"/>
      <c r="E53" s="34"/>
      <c r="F53" s="46"/>
      <c r="G53" s="50"/>
    </row>
    <row r="54" spans="1:7" s="1" customFormat="1" x14ac:dyDescent="0.2">
      <c r="A54" s="24"/>
      <c r="B54" s="29" t="s">
        <v>57</v>
      </c>
      <c r="C54" s="24"/>
      <c r="D54" s="24"/>
      <c r="E54" s="34"/>
      <c r="F54" s="46"/>
      <c r="G54" s="50"/>
    </row>
    <row r="55" spans="1:7" s="1" customFormat="1" ht="112.5" customHeight="1" x14ac:dyDescent="0.2">
      <c r="A55" s="57" t="s">
        <v>45</v>
      </c>
      <c r="B55" s="58"/>
      <c r="C55" s="58"/>
      <c r="D55" s="59"/>
      <c r="E55" s="35"/>
      <c r="F55" s="47"/>
      <c r="G55" s="50"/>
    </row>
    <row r="56" spans="1:7" s="1" customFormat="1" ht="42" customHeight="1" x14ac:dyDescent="0.2">
      <c r="A56" s="21"/>
      <c r="B56" s="22"/>
      <c r="C56" s="22"/>
      <c r="D56" s="23"/>
      <c r="E56" s="35"/>
      <c r="F56" s="38"/>
      <c r="G56" s="32"/>
    </row>
    <row r="57" spans="1:7" s="1" customFormat="1" ht="43.5" customHeight="1" x14ac:dyDescent="0.2">
      <c r="A57" s="3" t="s">
        <v>2</v>
      </c>
      <c r="B57" s="4" t="s">
        <v>1</v>
      </c>
      <c r="C57" s="3" t="s">
        <v>8</v>
      </c>
      <c r="D57" s="3" t="s">
        <v>3</v>
      </c>
      <c r="E57" s="60" t="s">
        <v>46</v>
      </c>
      <c r="F57" s="61"/>
      <c r="G57" s="27" t="s">
        <v>65</v>
      </c>
    </row>
    <row r="58" spans="1:7" s="1" customFormat="1" ht="25.5" customHeight="1" x14ac:dyDescent="0.2">
      <c r="A58" s="10"/>
      <c r="B58" s="12"/>
      <c r="C58" s="10"/>
      <c r="D58" s="10"/>
      <c r="E58" s="34"/>
      <c r="F58" s="37"/>
      <c r="G58" s="32"/>
    </row>
    <row r="59" spans="1:7" s="1" customFormat="1" ht="25.5" customHeight="1" x14ac:dyDescent="0.2">
      <c r="A59" s="10"/>
      <c r="B59" s="18" t="s">
        <v>17</v>
      </c>
      <c r="C59" s="10"/>
      <c r="D59" s="10"/>
      <c r="E59" s="34"/>
      <c r="F59" s="37"/>
      <c r="G59" s="52"/>
    </row>
    <row r="60" spans="1:7" ht="25.5" x14ac:dyDescent="0.2">
      <c r="A60" s="14">
        <v>196201</v>
      </c>
      <c r="B60" s="13" t="s">
        <v>18</v>
      </c>
      <c r="C60" s="14"/>
      <c r="D60" s="10" t="s">
        <v>61</v>
      </c>
      <c r="E60" s="41">
        <v>8960</v>
      </c>
      <c r="F60" s="45" t="s">
        <v>59</v>
      </c>
      <c r="G60" s="51">
        <f t="shared" ref="G60:G61" si="6">E60-(E60*$G$9)</f>
        <v>8960</v>
      </c>
    </row>
    <row r="61" spans="1:7" ht="25.5" x14ac:dyDescent="0.2">
      <c r="A61" s="14">
        <v>196221</v>
      </c>
      <c r="B61" s="13" t="s">
        <v>19</v>
      </c>
      <c r="C61" s="14"/>
      <c r="D61" s="10" t="s">
        <v>61</v>
      </c>
      <c r="E61" s="41">
        <v>7490</v>
      </c>
      <c r="F61" s="45" t="s">
        <v>59</v>
      </c>
      <c r="G61" s="51">
        <f t="shared" si="6"/>
        <v>7490</v>
      </c>
    </row>
    <row r="62" spans="1:7" s="1" customFormat="1" ht="143.25" customHeight="1" x14ac:dyDescent="0.2">
      <c r="A62" s="57" t="s">
        <v>44</v>
      </c>
      <c r="B62" s="58"/>
      <c r="C62" s="58"/>
      <c r="D62" s="59"/>
      <c r="E62" s="43"/>
      <c r="F62" s="47"/>
      <c r="G62" s="48"/>
    </row>
    <row r="63" spans="1:7" s="1" customFormat="1" ht="18.75" customHeight="1" x14ac:dyDescent="0.2">
      <c r="A63" s="10"/>
      <c r="B63" s="12"/>
      <c r="C63" s="10"/>
      <c r="D63" s="10"/>
      <c r="E63" s="42"/>
      <c r="F63" s="46"/>
      <c r="G63" s="48"/>
    </row>
    <row r="64" spans="1:7" s="1" customFormat="1" ht="25.5" customHeight="1" x14ac:dyDescent="0.2">
      <c r="A64" s="10"/>
      <c r="B64" s="18" t="s">
        <v>39</v>
      </c>
      <c r="C64" s="10"/>
      <c r="D64" s="10"/>
      <c r="E64" s="42"/>
      <c r="F64" s="46"/>
      <c r="G64" s="48"/>
    </row>
    <row r="65" spans="1:7" ht="25.5" customHeight="1" x14ac:dyDescent="0.2">
      <c r="A65" s="14">
        <v>10810</v>
      </c>
      <c r="B65" s="11" t="s">
        <v>37</v>
      </c>
      <c r="C65" s="14"/>
      <c r="D65" s="10" t="s">
        <v>40</v>
      </c>
      <c r="E65" s="41">
        <v>2007</v>
      </c>
      <c r="F65" s="45" t="s">
        <v>59</v>
      </c>
      <c r="G65" s="51">
        <f t="shared" ref="G65:G67" si="7">E65-(E65*$G$9)</f>
        <v>2007</v>
      </c>
    </row>
    <row r="66" spans="1:7" ht="25.5" x14ac:dyDescent="0.2">
      <c r="A66" s="15">
        <v>10825</v>
      </c>
      <c r="B66" s="16" t="s">
        <v>36</v>
      </c>
      <c r="C66" s="15"/>
      <c r="D66" s="17" t="s">
        <v>41</v>
      </c>
      <c r="E66" s="41">
        <v>2007</v>
      </c>
      <c r="F66" s="45" t="s">
        <v>59</v>
      </c>
      <c r="G66" s="51">
        <f t="shared" si="7"/>
        <v>2007</v>
      </c>
    </row>
    <row r="67" spans="1:7" ht="25.5" x14ac:dyDescent="0.2">
      <c r="A67" s="7">
        <v>10835</v>
      </c>
      <c r="B67" s="8" t="s">
        <v>38</v>
      </c>
      <c r="C67" s="7"/>
      <c r="D67" s="9" t="s">
        <v>42</v>
      </c>
      <c r="E67" s="41">
        <v>2007</v>
      </c>
      <c r="F67" s="45" t="s">
        <v>59</v>
      </c>
      <c r="G67" s="51">
        <f t="shared" si="7"/>
        <v>2007</v>
      </c>
    </row>
    <row r="68" spans="1:7" s="1" customFormat="1" ht="87" customHeight="1" x14ac:dyDescent="0.2">
      <c r="A68" s="57" t="s">
        <v>43</v>
      </c>
      <c r="B68" s="58"/>
      <c r="C68" s="58"/>
      <c r="D68" s="59"/>
      <c r="E68" s="35"/>
      <c r="F68" s="38"/>
      <c r="G68" s="32"/>
    </row>
  </sheetData>
  <mergeCells count="8">
    <mergeCell ref="B6:F7"/>
    <mergeCell ref="B8:F8"/>
    <mergeCell ref="A68:D68"/>
    <mergeCell ref="A36:D36"/>
    <mergeCell ref="A55:D55"/>
    <mergeCell ref="E10:F10"/>
    <mergeCell ref="E57:F57"/>
    <mergeCell ref="A62:D62"/>
  </mergeCells>
  <printOptions horizontalCentered="1"/>
  <pageMargins left="0.23622047244094491" right="0.23622047244094491" top="0.27559055118110237" bottom="0.23622047244094491" header="0.19685039370078741" footer="0.15748031496062992"/>
  <pageSetup paperSize="9" scale="61" orientation="portrait" horizontalDpi="300" verticalDpi="300" r:id="rId1"/>
  <headerFooter scaleWithDoc="0" alignWithMargins="0"/>
  <rowBreaks count="1" manualBreakCount="1">
    <brk id="55"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1</vt:i4>
      </vt:variant>
    </vt:vector>
  </HeadingPairs>
  <TitlesOfParts>
    <vt:vector size="2" baseType="lpstr">
      <vt:lpstr>TF PRO Floor</vt:lpstr>
      <vt:lpstr>'TF PRO Floor'!Nyomtatási_terület</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Line Boué Kft, Török Andrea</dc:creator>
  <cp:lastModifiedBy>TAndrea</cp:lastModifiedBy>
  <cp:lastPrinted>2017-08-30T13:52:28Z</cp:lastPrinted>
  <dcterms:created xsi:type="dcterms:W3CDTF">2015-05-21T08:55:11Z</dcterms:created>
  <dcterms:modified xsi:type="dcterms:W3CDTF">2017-11-10T13:08:14Z</dcterms:modified>
</cp:coreProperties>
</file>